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30" yWindow="0" windowWidth="19125" windowHeight="9645" activeTab="2"/>
  </bookViews>
  <sheets>
    <sheet name="Base.Case" sheetId="1" r:id="rId1"/>
    <sheet name="Closer Well" sheetId="2" r:id="rId2"/>
    <sheet name="Further Well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Z203" i="3" l="1"/>
  <c r="Y203" i="3"/>
  <c r="Z202" i="3"/>
  <c r="Y202" i="3"/>
  <c r="Z201" i="3"/>
  <c r="Y201" i="3"/>
  <c r="Z200" i="3"/>
  <c r="Y200" i="3"/>
  <c r="Z199" i="3"/>
  <c r="Y199" i="3"/>
  <c r="Z198" i="3"/>
  <c r="Y198" i="3"/>
  <c r="Z197" i="3"/>
  <c r="Y197" i="3"/>
  <c r="Z196" i="3"/>
  <c r="Y196" i="3"/>
  <c r="Z195" i="3"/>
  <c r="Y195" i="3"/>
  <c r="Z194" i="3"/>
  <c r="Y194" i="3"/>
  <c r="Z193" i="3"/>
  <c r="Y193" i="3"/>
  <c r="Z192" i="3"/>
  <c r="Y192" i="3"/>
  <c r="Z191" i="3"/>
  <c r="Y191" i="3"/>
  <c r="Z190" i="3"/>
  <c r="Y190" i="3"/>
  <c r="Z189" i="3"/>
  <c r="Y189" i="3"/>
  <c r="Z188" i="3"/>
  <c r="Y188" i="3"/>
  <c r="Z187" i="3"/>
  <c r="Y187" i="3"/>
  <c r="Z186" i="3"/>
  <c r="Y186" i="3"/>
  <c r="Z185" i="3"/>
  <c r="Y185" i="3"/>
  <c r="Z184" i="3"/>
  <c r="Y184" i="3"/>
  <c r="Z183" i="3"/>
  <c r="Y183" i="3"/>
  <c r="Z182" i="3"/>
  <c r="Y182" i="3"/>
  <c r="Z181" i="3"/>
  <c r="Y181" i="3"/>
  <c r="Z180" i="3"/>
  <c r="Y180" i="3"/>
  <c r="Z179" i="3"/>
  <c r="Y179" i="3"/>
  <c r="Z178" i="3"/>
  <c r="Y178" i="3"/>
  <c r="Z177" i="3"/>
  <c r="Y177" i="3"/>
  <c r="Z176" i="3"/>
  <c r="Y176" i="3"/>
  <c r="Z175" i="3"/>
  <c r="Y175" i="3"/>
  <c r="Z174" i="3"/>
  <c r="Y174" i="3"/>
  <c r="Z173" i="3"/>
  <c r="Y173" i="3"/>
  <c r="Z172" i="3"/>
  <c r="Y172" i="3"/>
  <c r="Z171" i="3"/>
  <c r="Y171" i="3"/>
  <c r="Z170" i="3"/>
  <c r="Y170" i="3"/>
  <c r="Z169" i="3"/>
  <c r="Y169" i="3"/>
  <c r="Z168" i="3"/>
  <c r="Y168" i="3"/>
  <c r="Z167" i="3"/>
  <c r="Y167" i="3"/>
  <c r="Z166" i="3"/>
  <c r="Y166" i="3"/>
  <c r="Z165" i="3"/>
  <c r="Y165" i="3"/>
  <c r="Z164" i="3"/>
  <c r="Y164" i="3"/>
  <c r="Z163" i="3"/>
  <c r="Y163" i="3"/>
  <c r="Z162" i="3"/>
  <c r="Y162" i="3"/>
  <c r="Z161" i="3"/>
  <c r="Y161" i="3"/>
  <c r="Z160" i="3"/>
  <c r="Y160" i="3"/>
  <c r="Z159" i="3"/>
  <c r="Y159" i="3"/>
  <c r="Z158" i="3"/>
  <c r="Y158" i="3"/>
  <c r="Z157" i="3"/>
  <c r="Y157" i="3"/>
  <c r="Z156" i="3"/>
  <c r="Y156" i="3"/>
  <c r="Z155" i="3"/>
  <c r="Y155" i="3"/>
  <c r="Z154" i="3"/>
  <c r="Y154" i="3"/>
  <c r="Z153" i="3"/>
  <c r="Y153" i="3"/>
  <c r="Z152" i="3"/>
  <c r="Y152" i="3"/>
  <c r="Z151" i="3"/>
  <c r="Y151" i="3"/>
  <c r="Z150" i="3"/>
  <c r="Y150" i="3"/>
  <c r="Z149" i="3"/>
  <c r="Y149" i="3"/>
  <c r="Z148" i="3"/>
  <c r="Y148" i="3"/>
  <c r="Z147" i="3"/>
  <c r="Y147" i="3"/>
  <c r="Z146" i="3"/>
  <c r="Y146" i="3"/>
  <c r="Z145" i="3"/>
  <c r="Y145" i="3"/>
  <c r="Z144" i="3"/>
  <c r="Y144" i="3"/>
  <c r="Z143" i="3"/>
  <c r="Y143" i="3"/>
  <c r="Z142" i="3"/>
  <c r="Y142" i="3"/>
  <c r="Z141" i="3"/>
  <c r="Y141" i="3"/>
  <c r="Z140" i="3"/>
  <c r="Y140" i="3"/>
  <c r="Z139" i="3"/>
  <c r="Y139" i="3"/>
  <c r="Z138" i="3"/>
  <c r="Y138" i="3"/>
  <c r="Z137" i="3"/>
  <c r="Y137" i="3"/>
  <c r="Z136" i="3"/>
  <c r="Y136" i="3"/>
  <c r="Z135" i="3"/>
  <c r="Y135" i="3"/>
  <c r="Z134" i="3"/>
  <c r="Y134" i="3"/>
  <c r="Z133" i="3"/>
  <c r="Y133" i="3"/>
  <c r="Z132" i="3"/>
  <c r="Y132" i="3"/>
  <c r="Z131" i="3"/>
  <c r="Y131" i="3"/>
  <c r="Z130" i="3"/>
  <c r="Y130" i="3"/>
  <c r="Z129" i="3"/>
  <c r="Y129" i="3"/>
  <c r="Z128" i="3"/>
  <c r="Y128" i="3"/>
  <c r="Z127" i="3"/>
  <c r="Y127" i="3"/>
  <c r="Z126" i="3"/>
  <c r="Y126" i="3"/>
  <c r="Z125" i="3"/>
  <c r="Y125" i="3"/>
  <c r="Z124" i="3"/>
  <c r="Y124" i="3"/>
  <c r="Z123" i="3"/>
  <c r="Y123" i="3"/>
  <c r="Z122" i="3"/>
  <c r="Y122" i="3"/>
  <c r="Z121" i="3"/>
  <c r="Y121" i="3"/>
  <c r="Z120" i="3"/>
  <c r="Y120" i="3"/>
  <c r="Z119" i="3"/>
  <c r="Y119" i="3"/>
  <c r="Z118" i="3"/>
  <c r="Y118" i="3"/>
  <c r="Z117" i="3"/>
  <c r="Y117" i="3"/>
  <c r="Z116" i="3"/>
  <c r="Y116" i="3"/>
  <c r="Z115" i="3"/>
  <c r="Y115" i="3"/>
  <c r="Z114" i="3"/>
  <c r="Y114" i="3"/>
  <c r="Z113" i="3"/>
  <c r="Y113" i="3"/>
  <c r="Z112" i="3"/>
  <c r="Y112" i="3"/>
  <c r="Z111" i="3"/>
  <c r="Y111" i="3"/>
  <c r="Z110" i="3"/>
  <c r="Y110" i="3"/>
  <c r="Z109" i="3"/>
  <c r="Y109" i="3"/>
  <c r="Z108" i="3"/>
  <c r="Y108" i="3"/>
  <c r="Z107" i="3"/>
  <c r="Y107" i="3"/>
  <c r="Z106" i="3"/>
  <c r="Y106" i="3"/>
  <c r="Z105" i="3"/>
  <c r="Y105" i="3"/>
  <c r="Z104" i="3"/>
  <c r="Y104" i="3"/>
  <c r="Z103" i="3"/>
  <c r="Y103" i="3"/>
  <c r="Z102" i="3"/>
  <c r="Y102" i="3"/>
  <c r="Z101" i="3"/>
  <c r="Y101" i="3"/>
  <c r="Z100" i="3"/>
  <c r="Y100" i="3"/>
  <c r="Z99" i="3"/>
  <c r="Y99" i="3"/>
  <c r="Z98" i="3"/>
  <c r="Y98" i="3"/>
  <c r="Z97" i="3"/>
  <c r="Y97" i="3"/>
  <c r="Z96" i="3"/>
  <c r="Y96" i="3"/>
  <c r="Z95" i="3"/>
  <c r="Y95" i="3"/>
  <c r="Z94" i="3"/>
  <c r="Y94" i="3"/>
  <c r="Z93" i="3"/>
  <c r="Y93" i="3"/>
  <c r="Z92" i="3"/>
  <c r="Y92" i="3"/>
  <c r="Z91" i="3"/>
  <c r="Y91" i="3"/>
  <c r="Z90" i="3"/>
  <c r="Y90" i="3"/>
  <c r="Z89" i="3"/>
  <c r="Y89" i="3"/>
  <c r="Z88" i="3"/>
  <c r="Y88" i="3"/>
  <c r="Z87" i="3"/>
  <c r="Y87" i="3"/>
  <c r="Z86" i="3"/>
  <c r="Y86" i="3"/>
  <c r="Z85" i="3"/>
  <c r="Y85" i="3"/>
  <c r="Z84" i="3"/>
  <c r="Y84" i="3"/>
  <c r="Z83" i="3"/>
  <c r="Y83" i="3"/>
  <c r="Z82" i="3"/>
  <c r="Y82" i="3"/>
  <c r="Z81" i="3"/>
  <c r="Y81" i="3"/>
  <c r="Z80" i="3"/>
  <c r="Y80" i="3"/>
  <c r="Z79" i="3"/>
  <c r="Y79" i="3"/>
  <c r="Z78" i="3"/>
  <c r="Y78" i="3"/>
  <c r="Z77" i="3"/>
  <c r="Y77" i="3"/>
  <c r="Z76" i="3"/>
  <c r="Y76" i="3"/>
  <c r="Z75" i="3"/>
  <c r="Y75" i="3"/>
  <c r="Z74" i="3"/>
  <c r="Y74" i="3"/>
  <c r="Z73" i="3"/>
  <c r="Y73" i="3"/>
  <c r="Z72" i="3"/>
  <c r="Y72" i="3"/>
  <c r="Z71" i="3"/>
  <c r="Y71" i="3"/>
  <c r="Z70" i="3"/>
  <c r="Y70" i="3"/>
  <c r="Z69" i="3"/>
  <c r="Y69" i="3"/>
  <c r="Z68" i="3"/>
  <c r="Y68" i="3"/>
  <c r="Z67" i="3"/>
  <c r="Y67" i="3"/>
  <c r="Z66" i="3"/>
  <c r="Y66" i="3"/>
  <c r="Z65" i="3"/>
  <c r="Y65" i="3"/>
  <c r="Z64" i="3"/>
  <c r="Y64" i="3"/>
  <c r="Z63" i="3"/>
  <c r="Y63" i="3"/>
  <c r="Z62" i="3"/>
  <c r="Y62" i="3"/>
  <c r="Z61" i="3"/>
  <c r="Y61" i="3"/>
  <c r="Z60" i="3"/>
  <c r="Y60" i="3"/>
  <c r="Z59" i="3"/>
  <c r="Y59" i="3"/>
  <c r="Z58" i="3"/>
  <c r="Y58" i="3"/>
  <c r="Z57" i="3"/>
  <c r="Y57" i="3"/>
  <c r="Z56" i="3"/>
  <c r="Y56" i="3"/>
  <c r="Z55" i="3"/>
  <c r="Y55" i="3"/>
  <c r="Z54" i="3"/>
  <c r="Y54" i="3"/>
  <c r="Z53" i="3"/>
  <c r="Y53" i="3"/>
  <c r="Z52" i="3"/>
  <c r="Y52" i="3"/>
  <c r="Z51" i="3"/>
  <c r="Y51" i="3"/>
  <c r="Z50" i="3"/>
  <c r="Y50" i="3"/>
  <c r="Z49" i="3"/>
  <c r="Y49" i="3"/>
  <c r="Z48" i="3"/>
  <c r="Y48" i="3"/>
  <c r="Z47" i="3"/>
  <c r="Y47" i="3"/>
  <c r="Z46" i="3"/>
  <c r="Y46" i="3"/>
  <c r="Z45" i="3"/>
  <c r="Y45" i="3"/>
  <c r="Z44" i="3"/>
  <c r="Y44" i="3"/>
  <c r="Z43" i="3"/>
  <c r="Y43" i="3"/>
  <c r="Z42" i="3"/>
  <c r="Y42" i="3"/>
  <c r="Z41" i="3"/>
  <c r="Y41" i="3"/>
  <c r="Z40" i="3"/>
  <c r="Y40" i="3"/>
  <c r="Z39" i="3"/>
  <c r="Y39" i="3"/>
  <c r="Z38" i="3"/>
  <c r="Y38" i="3"/>
  <c r="Z37" i="3"/>
  <c r="Y37" i="3"/>
  <c r="Z36" i="3"/>
  <c r="Y36" i="3"/>
  <c r="Z35" i="3"/>
  <c r="Y35" i="3"/>
  <c r="Z34" i="3"/>
  <c r="Y34" i="3"/>
  <c r="Z33" i="3"/>
  <c r="Y33" i="3"/>
  <c r="Z32" i="3"/>
  <c r="Y32" i="3"/>
  <c r="Z31" i="3"/>
  <c r="Y31" i="3"/>
  <c r="Z30" i="3"/>
  <c r="Y30" i="3"/>
  <c r="Z29" i="3"/>
  <c r="Y29" i="3"/>
  <c r="Z28" i="3"/>
  <c r="Y28" i="3"/>
  <c r="Z27" i="3"/>
  <c r="Y27" i="3"/>
  <c r="Z26" i="3"/>
  <c r="Y26" i="3"/>
  <c r="Z25" i="3"/>
  <c r="Y25" i="3"/>
  <c r="Z24" i="3"/>
  <c r="Y24" i="3"/>
  <c r="Z23" i="3"/>
  <c r="Y23" i="3"/>
  <c r="Z22" i="3"/>
  <c r="Y22" i="3"/>
  <c r="Z21" i="3"/>
  <c r="Y21" i="3"/>
  <c r="Z20" i="3"/>
  <c r="Y20" i="3"/>
  <c r="Z19" i="3"/>
  <c r="Y19" i="3"/>
  <c r="Z18" i="3"/>
  <c r="Y18" i="3"/>
  <c r="Z17" i="3"/>
  <c r="Y17" i="3"/>
  <c r="Z16" i="3"/>
  <c r="Y16" i="3"/>
  <c r="Z15" i="3"/>
  <c r="Y15" i="3"/>
  <c r="Z14" i="3"/>
  <c r="Y14" i="3"/>
  <c r="Z13" i="3"/>
  <c r="Y13" i="3"/>
  <c r="Z12" i="3"/>
  <c r="Y12" i="3"/>
  <c r="Z11" i="3"/>
  <c r="Y11" i="3"/>
  <c r="Z10" i="3"/>
  <c r="Y10" i="3"/>
  <c r="Z9" i="3"/>
  <c r="Y9" i="3"/>
  <c r="Z8" i="3"/>
  <c r="Y8" i="3"/>
  <c r="Z7" i="3"/>
  <c r="Y7" i="3"/>
  <c r="Z6" i="3"/>
  <c r="Y6" i="3"/>
  <c r="Z5" i="3"/>
  <c r="Y5" i="3"/>
  <c r="Z4" i="3"/>
  <c r="Y4" i="3"/>
  <c r="X203" i="3"/>
  <c r="X202" i="3"/>
  <c r="X201" i="3"/>
  <c r="X200" i="3"/>
  <c r="X199" i="3"/>
  <c r="X198" i="3"/>
  <c r="X197" i="3"/>
  <c r="X196" i="3"/>
  <c r="X195" i="3"/>
  <c r="X194" i="3"/>
  <c r="X193" i="3"/>
  <c r="X192" i="3"/>
  <c r="X191" i="3"/>
  <c r="X190" i="3"/>
  <c r="X189" i="3"/>
  <c r="X188" i="3"/>
  <c r="X187" i="3"/>
  <c r="X186" i="3"/>
  <c r="X185" i="3"/>
  <c r="X184" i="3"/>
  <c r="X183" i="3"/>
  <c r="X182" i="3"/>
  <c r="X181" i="3"/>
  <c r="X180" i="3"/>
  <c r="X179" i="3"/>
  <c r="X178" i="3"/>
  <c r="X177" i="3"/>
  <c r="X176" i="3"/>
  <c r="X175" i="3"/>
  <c r="X174" i="3"/>
  <c r="X173" i="3"/>
  <c r="X172" i="3"/>
  <c r="X171" i="3"/>
  <c r="X170" i="3"/>
  <c r="X169" i="3"/>
  <c r="X168" i="3"/>
  <c r="X167" i="3"/>
  <c r="X166" i="3"/>
  <c r="X165" i="3"/>
  <c r="X164" i="3"/>
  <c r="X163" i="3"/>
  <c r="X162" i="3"/>
  <c r="X161" i="3"/>
  <c r="X160" i="3"/>
  <c r="X159" i="3"/>
  <c r="X158" i="3"/>
  <c r="X157" i="3"/>
  <c r="X156" i="3"/>
  <c r="X155" i="3"/>
  <c r="X154" i="3"/>
  <c r="X153" i="3"/>
  <c r="X152" i="3"/>
  <c r="X151" i="3"/>
  <c r="X150" i="3"/>
  <c r="X149" i="3"/>
  <c r="X148" i="3"/>
  <c r="X147" i="3"/>
  <c r="X146" i="3"/>
  <c r="X145" i="3"/>
  <c r="X144" i="3"/>
  <c r="X143" i="3"/>
  <c r="X142" i="3"/>
  <c r="X141" i="3"/>
  <c r="X140" i="3"/>
  <c r="X139" i="3"/>
  <c r="X138" i="3"/>
  <c r="X137" i="3"/>
  <c r="X136" i="3"/>
  <c r="X135" i="3"/>
  <c r="X134" i="3"/>
  <c r="X133" i="3"/>
  <c r="X132" i="3"/>
  <c r="X131" i="3"/>
  <c r="X130" i="3"/>
  <c r="X129" i="3"/>
  <c r="X128" i="3"/>
  <c r="X127" i="3"/>
  <c r="X126" i="3"/>
  <c r="X125" i="3"/>
  <c r="X124" i="3"/>
  <c r="X123" i="3"/>
  <c r="X122" i="3"/>
  <c r="X121" i="3"/>
  <c r="X120" i="3"/>
  <c r="X119" i="3"/>
  <c r="X118" i="3"/>
  <c r="X117" i="3"/>
  <c r="X116" i="3"/>
  <c r="X115" i="3"/>
  <c r="X114" i="3"/>
  <c r="X113" i="3"/>
  <c r="X112" i="3"/>
  <c r="X111" i="3"/>
  <c r="X110" i="3"/>
  <c r="X109" i="3"/>
  <c r="X108" i="3"/>
  <c r="X107" i="3"/>
  <c r="X106" i="3"/>
  <c r="X105" i="3"/>
  <c r="X104" i="3"/>
  <c r="X103" i="3"/>
  <c r="X102" i="3"/>
  <c r="X101" i="3"/>
  <c r="X100" i="3"/>
  <c r="X99" i="3"/>
  <c r="X98" i="3"/>
  <c r="X97" i="3"/>
  <c r="X96" i="3"/>
  <c r="X95" i="3"/>
  <c r="X94" i="3"/>
  <c r="X93" i="3"/>
  <c r="X92" i="3"/>
  <c r="X91" i="3"/>
  <c r="X90" i="3"/>
  <c r="X89" i="3"/>
  <c r="X88" i="3"/>
  <c r="X87" i="3"/>
  <c r="X86" i="3"/>
  <c r="X85" i="3"/>
  <c r="X84" i="3"/>
  <c r="X83" i="3"/>
  <c r="X82" i="3"/>
  <c r="X81" i="3"/>
  <c r="X80" i="3"/>
  <c r="X79" i="3"/>
  <c r="X78" i="3"/>
  <c r="X77" i="3"/>
  <c r="X76" i="3"/>
  <c r="X75" i="3"/>
  <c r="X74" i="3"/>
  <c r="X73" i="3"/>
  <c r="X72" i="3"/>
  <c r="X71" i="3"/>
  <c r="X70" i="3"/>
  <c r="X69" i="3"/>
  <c r="X68" i="3"/>
  <c r="X67" i="3"/>
  <c r="X66" i="3"/>
  <c r="X65" i="3"/>
  <c r="X64" i="3"/>
  <c r="X63" i="3"/>
  <c r="X62" i="3"/>
  <c r="X61" i="3"/>
  <c r="X60" i="3"/>
  <c r="X59" i="3"/>
  <c r="X58" i="3"/>
  <c r="X57" i="3"/>
  <c r="X56" i="3"/>
  <c r="X55" i="3"/>
  <c r="X54" i="3"/>
  <c r="X53" i="3"/>
  <c r="X52" i="3"/>
  <c r="X51" i="3"/>
  <c r="X50" i="3"/>
  <c r="X49" i="3"/>
  <c r="X48" i="3"/>
  <c r="X47" i="3"/>
  <c r="X46" i="3"/>
  <c r="X45" i="3"/>
  <c r="X44" i="3"/>
  <c r="X43" i="3"/>
  <c r="X42" i="3"/>
  <c r="X41" i="3"/>
  <c r="X40" i="3"/>
  <c r="X39" i="3"/>
  <c r="X38" i="3"/>
  <c r="X37" i="3"/>
  <c r="X36" i="3"/>
  <c r="X35" i="3"/>
  <c r="X34" i="3"/>
  <c r="X33" i="3"/>
  <c r="X32" i="3"/>
  <c r="X31" i="3"/>
  <c r="X30" i="3"/>
  <c r="X29" i="3"/>
  <c r="X28" i="3"/>
  <c r="X27" i="3"/>
  <c r="X26" i="3"/>
  <c r="X25" i="3"/>
  <c r="X24" i="3"/>
  <c r="X23" i="3"/>
  <c r="X22" i="3"/>
  <c r="X21" i="3"/>
  <c r="X20" i="3"/>
  <c r="X19" i="3"/>
  <c r="X18" i="3"/>
  <c r="X17" i="3"/>
  <c r="X16" i="3"/>
  <c r="X15" i="3"/>
  <c r="X14" i="3"/>
  <c r="X13" i="3"/>
  <c r="X12" i="3"/>
  <c r="X11" i="3"/>
  <c r="X10" i="3"/>
  <c r="X9" i="3"/>
  <c r="X8" i="3"/>
  <c r="X7" i="3"/>
  <c r="X6" i="3"/>
  <c r="X5" i="3"/>
  <c r="X4" i="3"/>
  <c r="X3" i="3"/>
  <c r="W203" i="3"/>
  <c r="W202" i="3"/>
  <c r="W201" i="3"/>
  <c r="W200" i="3"/>
  <c r="W199" i="3"/>
  <c r="W198" i="3"/>
  <c r="W197" i="3"/>
  <c r="W196" i="3"/>
  <c r="W195" i="3"/>
  <c r="W194" i="3"/>
  <c r="W193" i="3"/>
  <c r="W192" i="3"/>
  <c r="W191" i="3"/>
  <c r="W190" i="3"/>
  <c r="W189" i="3"/>
  <c r="W188" i="3"/>
  <c r="W187" i="3"/>
  <c r="W186" i="3"/>
  <c r="W185" i="3"/>
  <c r="W184" i="3"/>
  <c r="W183" i="3"/>
  <c r="W182" i="3"/>
  <c r="W181" i="3"/>
  <c r="W180" i="3"/>
  <c r="W179" i="3"/>
  <c r="W178" i="3"/>
  <c r="W177" i="3"/>
  <c r="W176" i="3"/>
  <c r="W175" i="3"/>
  <c r="W174" i="3"/>
  <c r="W173" i="3"/>
  <c r="W172" i="3"/>
  <c r="W171" i="3"/>
  <c r="W170" i="3"/>
  <c r="W169" i="3"/>
  <c r="W168" i="3"/>
  <c r="W167" i="3"/>
  <c r="W166" i="3"/>
  <c r="W165" i="3"/>
  <c r="W164" i="3"/>
  <c r="W163" i="3"/>
  <c r="W162" i="3"/>
  <c r="W161" i="3"/>
  <c r="W160" i="3"/>
  <c r="W159" i="3"/>
  <c r="W158" i="3"/>
  <c r="W157" i="3"/>
  <c r="W156" i="3"/>
  <c r="W155" i="3"/>
  <c r="W154" i="3"/>
  <c r="W153" i="3"/>
  <c r="W152" i="3"/>
  <c r="W151" i="3"/>
  <c r="W150" i="3"/>
  <c r="W149" i="3"/>
  <c r="W148" i="3"/>
  <c r="W147" i="3"/>
  <c r="W146" i="3"/>
  <c r="W145" i="3"/>
  <c r="W144" i="3"/>
  <c r="W143" i="3"/>
  <c r="W142" i="3"/>
  <c r="W141" i="3"/>
  <c r="W140" i="3"/>
  <c r="W139" i="3"/>
  <c r="W138" i="3"/>
  <c r="W137" i="3"/>
  <c r="W136" i="3"/>
  <c r="W135" i="3"/>
  <c r="W134" i="3"/>
  <c r="W133" i="3"/>
  <c r="W132" i="3"/>
  <c r="W131" i="3"/>
  <c r="W130" i="3"/>
  <c r="W129" i="3"/>
  <c r="W128" i="3"/>
  <c r="W127" i="3"/>
  <c r="W126" i="3"/>
  <c r="W125" i="3"/>
  <c r="W124" i="3"/>
  <c r="W123" i="3"/>
  <c r="W122" i="3"/>
  <c r="W121" i="3"/>
  <c r="W120" i="3"/>
  <c r="W119" i="3"/>
  <c r="W118" i="3"/>
  <c r="W117" i="3"/>
  <c r="W116" i="3"/>
  <c r="W115" i="3"/>
  <c r="W114" i="3"/>
  <c r="W113" i="3"/>
  <c r="W112" i="3"/>
  <c r="W111" i="3"/>
  <c r="W110" i="3"/>
  <c r="W109" i="3"/>
  <c r="W108" i="3"/>
  <c r="W107" i="3"/>
  <c r="W106" i="3"/>
  <c r="W105" i="3"/>
  <c r="W104" i="3"/>
  <c r="W103" i="3"/>
  <c r="W102" i="3"/>
  <c r="W101" i="3"/>
  <c r="W100" i="3"/>
  <c r="W99" i="3"/>
  <c r="W98" i="3"/>
  <c r="W97" i="3"/>
  <c r="W96" i="3"/>
  <c r="W95" i="3"/>
  <c r="W94" i="3"/>
  <c r="W93" i="3"/>
  <c r="W92" i="3"/>
  <c r="W91" i="3"/>
  <c r="W90" i="3"/>
  <c r="W89" i="3"/>
  <c r="W88" i="3"/>
  <c r="W87" i="3"/>
  <c r="W86" i="3"/>
  <c r="W85" i="3"/>
  <c r="W84" i="3"/>
  <c r="W83" i="3"/>
  <c r="W82" i="3"/>
  <c r="W81" i="3"/>
  <c r="W80" i="3"/>
  <c r="W79" i="3"/>
  <c r="W78" i="3"/>
  <c r="W77" i="3"/>
  <c r="W76" i="3"/>
  <c r="W75" i="3"/>
  <c r="W74" i="3"/>
  <c r="W73" i="3"/>
  <c r="W72" i="3"/>
  <c r="W71" i="3"/>
  <c r="W70" i="3"/>
  <c r="W69" i="3"/>
  <c r="W68" i="3"/>
  <c r="W67" i="3"/>
  <c r="W66" i="3"/>
  <c r="W65" i="3"/>
  <c r="W64" i="3"/>
  <c r="W63" i="3"/>
  <c r="W62" i="3"/>
  <c r="W61" i="3"/>
  <c r="W60" i="3"/>
  <c r="W59" i="3"/>
  <c r="W58" i="3"/>
  <c r="W57" i="3"/>
  <c r="W56" i="3"/>
  <c r="W55" i="3"/>
  <c r="W54" i="3"/>
  <c r="W53" i="3"/>
  <c r="W52" i="3"/>
  <c r="W51" i="3"/>
  <c r="W50" i="3"/>
  <c r="W49" i="3"/>
  <c r="W48" i="3"/>
  <c r="W47" i="3"/>
  <c r="W46" i="3"/>
  <c r="W45" i="3"/>
  <c r="W44" i="3"/>
  <c r="W43" i="3"/>
  <c r="W42" i="3"/>
  <c r="W41" i="3"/>
  <c r="W40" i="3"/>
  <c r="W39" i="3"/>
  <c r="W38" i="3"/>
  <c r="W37" i="3"/>
  <c r="W36" i="3"/>
  <c r="W35" i="3"/>
  <c r="W34" i="3"/>
  <c r="W33" i="3"/>
  <c r="W32" i="3"/>
  <c r="W31" i="3"/>
  <c r="W30" i="3"/>
  <c r="W29" i="3"/>
  <c r="W28" i="3"/>
  <c r="W27" i="3"/>
  <c r="W26" i="3"/>
  <c r="W25" i="3"/>
  <c r="W24" i="3"/>
  <c r="W23" i="3"/>
  <c r="W22" i="3"/>
  <c r="W21" i="3"/>
  <c r="W20" i="3"/>
  <c r="W19" i="3"/>
  <c r="W18" i="3"/>
  <c r="W17" i="3"/>
  <c r="W16" i="3"/>
  <c r="W15" i="3"/>
  <c r="W14" i="3"/>
  <c r="W13" i="3"/>
  <c r="W12" i="3"/>
  <c r="W11" i="3"/>
  <c r="W10" i="3"/>
  <c r="W9" i="3"/>
  <c r="W8" i="3"/>
  <c r="W7" i="3"/>
  <c r="W6" i="3"/>
  <c r="W5" i="3"/>
  <c r="W4" i="3"/>
  <c r="W3" i="3"/>
  <c r="V203" i="3"/>
  <c r="V202" i="3"/>
  <c r="V201" i="3"/>
  <c r="V200" i="3"/>
  <c r="V199" i="3"/>
  <c r="V198" i="3"/>
  <c r="V197" i="3"/>
  <c r="V196" i="3"/>
  <c r="V195" i="3"/>
  <c r="V194" i="3"/>
  <c r="V193" i="3"/>
  <c r="V192" i="3"/>
  <c r="V191" i="3"/>
  <c r="V190" i="3"/>
  <c r="V189" i="3"/>
  <c r="V188" i="3"/>
  <c r="V187" i="3"/>
  <c r="V186" i="3"/>
  <c r="V185" i="3"/>
  <c r="V184" i="3"/>
  <c r="V183" i="3"/>
  <c r="V182" i="3"/>
  <c r="V181" i="3"/>
  <c r="V180" i="3"/>
  <c r="V179" i="3"/>
  <c r="V178" i="3"/>
  <c r="V177" i="3"/>
  <c r="V176" i="3"/>
  <c r="V175" i="3"/>
  <c r="V174" i="3"/>
  <c r="V173" i="3"/>
  <c r="V172" i="3"/>
  <c r="V171" i="3"/>
  <c r="V170" i="3"/>
  <c r="V169" i="3"/>
  <c r="V168" i="3"/>
  <c r="V167" i="3"/>
  <c r="V166" i="3"/>
  <c r="V165" i="3"/>
  <c r="V164" i="3"/>
  <c r="V163" i="3"/>
  <c r="V162" i="3"/>
  <c r="V161" i="3"/>
  <c r="V160" i="3"/>
  <c r="V159" i="3"/>
  <c r="V158" i="3"/>
  <c r="V157" i="3"/>
  <c r="V156" i="3"/>
  <c r="V155" i="3"/>
  <c r="V154" i="3"/>
  <c r="V153" i="3"/>
  <c r="V152" i="3"/>
  <c r="V151" i="3"/>
  <c r="V150" i="3"/>
  <c r="V149" i="3"/>
  <c r="V148" i="3"/>
  <c r="V147" i="3"/>
  <c r="V146" i="3"/>
  <c r="V145" i="3"/>
  <c r="V144" i="3"/>
  <c r="V143" i="3"/>
  <c r="V142" i="3"/>
  <c r="V141" i="3"/>
  <c r="V140" i="3"/>
  <c r="V139" i="3"/>
  <c r="V138" i="3"/>
  <c r="V137" i="3"/>
  <c r="V136" i="3"/>
  <c r="V135" i="3"/>
  <c r="V134" i="3"/>
  <c r="V133" i="3"/>
  <c r="V132" i="3"/>
  <c r="V131" i="3"/>
  <c r="V130" i="3"/>
  <c r="V129" i="3"/>
  <c r="V128" i="3"/>
  <c r="V127" i="3"/>
  <c r="V126" i="3"/>
  <c r="V125" i="3"/>
  <c r="V124" i="3"/>
  <c r="V123" i="3"/>
  <c r="V122" i="3"/>
  <c r="V121" i="3"/>
  <c r="V120" i="3"/>
  <c r="V119" i="3"/>
  <c r="V118" i="3"/>
  <c r="V117" i="3"/>
  <c r="V116" i="3"/>
  <c r="V115" i="3"/>
  <c r="V114" i="3"/>
  <c r="V113" i="3"/>
  <c r="V112" i="3"/>
  <c r="V111" i="3"/>
  <c r="V110" i="3"/>
  <c r="V109" i="3"/>
  <c r="V108" i="3"/>
  <c r="V107" i="3"/>
  <c r="V106" i="3"/>
  <c r="V105" i="3"/>
  <c r="V104" i="3"/>
  <c r="V103" i="3"/>
  <c r="V102" i="3"/>
  <c r="V101" i="3"/>
  <c r="V100" i="3"/>
  <c r="V99" i="3"/>
  <c r="V98" i="3"/>
  <c r="V97" i="3"/>
  <c r="V96" i="3"/>
  <c r="V95" i="3"/>
  <c r="V94" i="3"/>
  <c r="V93" i="3"/>
  <c r="V92" i="3"/>
  <c r="V91" i="3"/>
  <c r="V90" i="3"/>
  <c r="V89" i="3"/>
  <c r="V88" i="3"/>
  <c r="V87" i="3"/>
  <c r="V86" i="3"/>
  <c r="V85" i="3"/>
  <c r="V84" i="3"/>
  <c r="V83" i="3"/>
  <c r="V82" i="3"/>
  <c r="V81" i="3"/>
  <c r="V80" i="3"/>
  <c r="V79" i="3"/>
  <c r="V78" i="3"/>
  <c r="V77" i="3"/>
  <c r="V76" i="3"/>
  <c r="V75" i="3"/>
  <c r="V74" i="3"/>
  <c r="V73" i="3"/>
  <c r="V72" i="3"/>
  <c r="V71" i="3"/>
  <c r="V70" i="3"/>
  <c r="V69" i="3"/>
  <c r="V68" i="3"/>
  <c r="V67" i="3"/>
  <c r="V66" i="3"/>
  <c r="V65" i="3"/>
  <c r="V64" i="3"/>
  <c r="V63" i="3"/>
  <c r="V62" i="3"/>
  <c r="V61" i="3"/>
  <c r="V60" i="3"/>
  <c r="V59" i="3"/>
  <c r="V58" i="3"/>
  <c r="V57" i="3"/>
  <c r="V56" i="3"/>
  <c r="V55" i="3"/>
  <c r="V54" i="3"/>
  <c r="V53" i="3"/>
  <c r="V52" i="3"/>
  <c r="V51" i="3"/>
  <c r="V50" i="3"/>
  <c r="V49" i="3"/>
  <c r="V48" i="3"/>
  <c r="V47" i="3"/>
  <c r="V46" i="3"/>
  <c r="V45" i="3"/>
  <c r="V44" i="3"/>
  <c r="V43" i="3"/>
  <c r="V42" i="3"/>
  <c r="V41" i="3"/>
  <c r="V40" i="3"/>
  <c r="V39" i="3"/>
  <c r="V38" i="3"/>
  <c r="V37" i="3"/>
  <c r="V36" i="3"/>
  <c r="V35" i="3"/>
  <c r="V34" i="3"/>
  <c r="V33" i="3"/>
  <c r="V32" i="3"/>
  <c r="V31" i="3"/>
  <c r="V30" i="3"/>
  <c r="V29" i="3"/>
  <c r="V28" i="3"/>
  <c r="V27" i="3"/>
  <c r="V26" i="3"/>
  <c r="V25" i="3"/>
  <c r="V24" i="3"/>
  <c r="V23" i="3"/>
  <c r="V22" i="3"/>
  <c r="V21" i="3"/>
  <c r="V20" i="3"/>
  <c r="V19" i="3"/>
  <c r="V18" i="3"/>
  <c r="V17" i="3"/>
  <c r="V16" i="3"/>
  <c r="V15" i="3"/>
  <c r="V14" i="3"/>
  <c r="V13" i="3"/>
  <c r="V12" i="3"/>
  <c r="V11" i="3"/>
  <c r="V10" i="3"/>
  <c r="V9" i="3"/>
  <c r="V8" i="3"/>
  <c r="V7" i="3"/>
  <c r="V6" i="3"/>
  <c r="V5" i="3"/>
  <c r="V4" i="3"/>
  <c r="V3" i="3"/>
  <c r="U203" i="3"/>
  <c r="U202" i="3"/>
  <c r="U201" i="3"/>
  <c r="U200" i="3"/>
  <c r="U199" i="3"/>
  <c r="U198" i="3"/>
  <c r="U197" i="3"/>
  <c r="U196" i="3"/>
  <c r="U195" i="3"/>
  <c r="U194" i="3"/>
  <c r="U193" i="3"/>
  <c r="U192" i="3"/>
  <c r="U191" i="3"/>
  <c r="U190" i="3"/>
  <c r="U189" i="3"/>
  <c r="U188" i="3"/>
  <c r="U187" i="3"/>
  <c r="U186" i="3"/>
  <c r="U185" i="3"/>
  <c r="U184" i="3"/>
  <c r="U183" i="3"/>
  <c r="U182" i="3"/>
  <c r="U181" i="3"/>
  <c r="U180" i="3"/>
  <c r="U179" i="3"/>
  <c r="U178" i="3"/>
  <c r="U177" i="3"/>
  <c r="U176" i="3"/>
  <c r="U175" i="3"/>
  <c r="U174" i="3"/>
  <c r="U173" i="3"/>
  <c r="U172" i="3"/>
  <c r="U171" i="3"/>
  <c r="U170" i="3"/>
  <c r="U169" i="3"/>
  <c r="U168" i="3"/>
  <c r="U167" i="3"/>
  <c r="U166" i="3"/>
  <c r="U165" i="3"/>
  <c r="U164" i="3"/>
  <c r="U163" i="3"/>
  <c r="U162" i="3"/>
  <c r="U161" i="3"/>
  <c r="U160" i="3"/>
  <c r="U159" i="3"/>
  <c r="U158" i="3"/>
  <c r="U157" i="3"/>
  <c r="U156" i="3"/>
  <c r="U155" i="3"/>
  <c r="U154" i="3"/>
  <c r="U153" i="3"/>
  <c r="U152" i="3"/>
  <c r="U151" i="3"/>
  <c r="U150" i="3"/>
  <c r="U149" i="3"/>
  <c r="U148" i="3"/>
  <c r="U147" i="3"/>
  <c r="U146" i="3"/>
  <c r="U145" i="3"/>
  <c r="U144" i="3"/>
  <c r="U143" i="3"/>
  <c r="U142" i="3"/>
  <c r="U141" i="3"/>
  <c r="U140" i="3"/>
  <c r="U139" i="3"/>
  <c r="U138" i="3"/>
  <c r="U137" i="3"/>
  <c r="U136" i="3"/>
  <c r="U135" i="3"/>
  <c r="U134" i="3"/>
  <c r="U133" i="3"/>
  <c r="U132" i="3"/>
  <c r="U131" i="3"/>
  <c r="U130" i="3"/>
  <c r="U129" i="3"/>
  <c r="U128" i="3"/>
  <c r="U127" i="3"/>
  <c r="U126" i="3"/>
  <c r="U125" i="3"/>
  <c r="U124" i="3"/>
  <c r="U123" i="3"/>
  <c r="U122" i="3"/>
  <c r="U121" i="3"/>
  <c r="U120" i="3"/>
  <c r="U119" i="3"/>
  <c r="U118" i="3"/>
  <c r="U117" i="3"/>
  <c r="U116" i="3"/>
  <c r="U115" i="3"/>
  <c r="U114" i="3"/>
  <c r="U113" i="3"/>
  <c r="U112" i="3"/>
  <c r="U111" i="3"/>
  <c r="U110" i="3"/>
  <c r="U109" i="3"/>
  <c r="U108" i="3"/>
  <c r="U107" i="3"/>
  <c r="U106" i="3"/>
  <c r="U105" i="3"/>
  <c r="U104" i="3"/>
  <c r="U103" i="3"/>
  <c r="U102" i="3"/>
  <c r="U101" i="3"/>
  <c r="U100" i="3"/>
  <c r="U99" i="3"/>
  <c r="U98" i="3"/>
  <c r="U97" i="3"/>
  <c r="U96" i="3"/>
  <c r="U95" i="3"/>
  <c r="U94" i="3"/>
  <c r="U93" i="3"/>
  <c r="U92" i="3"/>
  <c r="U91" i="3"/>
  <c r="U90" i="3"/>
  <c r="U89" i="3"/>
  <c r="U88" i="3"/>
  <c r="U87" i="3"/>
  <c r="U86" i="3"/>
  <c r="U85" i="3"/>
  <c r="U84" i="3"/>
  <c r="U83" i="3"/>
  <c r="U82" i="3"/>
  <c r="U81" i="3"/>
  <c r="U80" i="3"/>
  <c r="U79" i="3"/>
  <c r="U78" i="3"/>
  <c r="U77" i="3"/>
  <c r="U76" i="3"/>
  <c r="U75" i="3"/>
  <c r="U74" i="3"/>
  <c r="U73" i="3"/>
  <c r="U72" i="3"/>
  <c r="U71" i="3"/>
  <c r="U70" i="3"/>
  <c r="U69" i="3"/>
  <c r="U68" i="3"/>
  <c r="U67" i="3"/>
  <c r="U66" i="3"/>
  <c r="U65" i="3"/>
  <c r="U64" i="3"/>
  <c r="U63" i="3"/>
  <c r="U62" i="3"/>
  <c r="U61" i="3"/>
  <c r="U60" i="3"/>
  <c r="U59" i="3"/>
  <c r="U58" i="3"/>
  <c r="U57" i="3"/>
  <c r="U56" i="3"/>
  <c r="U55" i="3"/>
  <c r="U54" i="3"/>
  <c r="U53" i="3"/>
  <c r="U52" i="3"/>
  <c r="U51" i="3"/>
  <c r="U50" i="3"/>
  <c r="U49" i="3"/>
  <c r="U48" i="3"/>
  <c r="U47" i="3"/>
  <c r="U46" i="3"/>
  <c r="U45" i="3"/>
  <c r="U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U19" i="3"/>
  <c r="U18" i="3"/>
  <c r="U17" i="3"/>
  <c r="U16" i="3"/>
  <c r="U15" i="3"/>
  <c r="U14" i="3"/>
  <c r="U13" i="3"/>
  <c r="U12" i="3"/>
  <c r="U11" i="3"/>
  <c r="U10" i="3"/>
  <c r="U9" i="3"/>
  <c r="U8" i="3"/>
  <c r="U7" i="3"/>
  <c r="U6" i="3"/>
  <c r="U5" i="3"/>
  <c r="U4" i="3"/>
  <c r="U3" i="3"/>
  <c r="T203" i="3"/>
  <c r="T202" i="3"/>
  <c r="T201" i="3"/>
  <c r="T200" i="3"/>
  <c r="T199" i="3"/>
  <c r="T198" i="3"/>
  <c r="T197" i="3"/>
  <c r="T196" i="3"/>
  <c r="T195" i="3"/>
  <c r="T194" i="3"/>
  <c r="T193" i="3"/>
  <c r="T192" i="3"/>
  <c r="T191" i="3"/>
  <c r="T190" i="3"/>
  <c r="T189" i="3"/>
  <c r="T188" i="3"/>
  <c r="T187" i="3"/>
  <c r="T186" i="3"/>
  <c r="T185" i="3"/>
  <c r="T184" i="3"/>
  <c r="T183" i="3"/>
  <c r="T182" i="3"/>
  <c r="T181" i="3"/>
  <c r="T180" i="3"/>
  <c r="T179" i="3"/>
  <c r="T178" i="3"/>
  <c r="T177" i="3"/>
  <c r="T176" i="3"/>
  <c r="T175" i="3"/>
  <c r="T174" i="3"/>
  <c r="T173" i="3"/>
  <c r="T172" i="3"/>
  <c r="T171" i="3"/>
  <c r="T170" i="3"/>
  <c r="T169" i="3"/>
  <c r="T168" i="3"/>
  <c r="T167" i="3"/>
  <c r="T166" i="3"/>
  <c r="T165" i="3"/>
  <c r="T164" i="3"/>
  <c r="T163" i="3"/>
  <c r="T162" i="3"/>
  <c r="T161" i="3"/>
  <c r="T160" i="3"/>
  <c r="T159" i="3"/>
  <c r="T158" i="3"/>
  <c r="T157" i="3"/>
  <c r="T156" i="3"/>
  <c r="T155" i="3"/>
  <c r="T154" i="3"/>
  <c r="T153" i="3"/>
  <c r="T152" i="3"/>
  <c r="T151" i="3"/>
  <c r="T150" i="3"/>
  <c r="T149" i="3"/>
  <c r="T148" i="3"/>
  <c r="T147" i="3"/>
  <c r="T146" i="3"/>
  <c r="T145" i="3"/>
  <c r="T144" i="3"/>
  <c r="T143" i="3"/>
  <c r="T142" i="3"/>
  <c r="T141" i="3"/>
  <c r="T140" i="3"/>
  <c r="T139" i="3"/>
  <c r="T138" i="3"/>
  <c r="T137" i="3"/>
  <c r="T136" i="3"/>
  <c r="T135" i="3"/>
  <c r="T134" i="3"/>
  <c r="T133" i="3"/>
  <c r="T132" i="3"/>
  <c r="T131" i="3"/>
  <c r="T130" i="3"/>
  <c r="T129" i="3"/>
  <c r="T128" i="3"/>
  <c r="T127" i="3"/>
  <c r="T126" i="3"/>
  <c r="T125" i="3"/>
  <c r="T124" i="3"/>
  <c r="T123" i="3"/>
  <c r="T122" i="3"/>
  <c r="T121" i="3"/>
  <c r="T120" i="3"/>
  <c r="T119" i="3"/>
  <c r="T118" i="3"/>
  <c r="T117" i="3"/>
  <c r="T116" i="3"/>
  <c r="T115" i="3"/>
  <c r="T114" i="3"/>
  <c r="T113" i="3"/>
  <c r="T112" i="3"/>
  <c r="T111" i="3"/>
  <c r="T110" i="3"/>
  <c r="T109" i="3"/>
  <c r="T108" i="3"/>
  <c r="T107" i="3"/>
  <c r="T106" i="3"/>
  <c r="T105" i="3"/>
  <c r="T104" i="3"/>
  <c r="T103" i="3"/>
  <c r="T102" i="3"/>
  <c r="T101" i="3"/>
  <c r="T100" i="3"/>
  <c r="T99" i="3"/>
  <c r="T98" i="3"/>
  <c r="T97" i="3"/>
  <c r="T96" i="3"/>
  <c r="T95" i="3"/>
  <c r="T94" i="3"/>
  <c r="T93" i="3"/>
  <c r="T92" i="3"/>
  <c r="T91" i="3"/>
  <c r="T90" i="3"/>
  <c r="T89" i="3"/>
  <c r="T88" i="3"/>
  <c r="T87" i="3"/>
  <c r="T86" i="3"/>
  <c r="T85" i="3"/>
  <c r="T84" i="3"/>
  <c r="T83" i="3"/>
  <c r="T82" i="3"/>
  <c r="T81" i="3"/>
  <c r="T80" i="3"/>
  <c r="T79" i="3"/>
  <c r="T78" i="3"/>
  <c r="T77" i="3"/>
  <c r="T76" i="3"/>
  <c r="T75" i="3"/>
  <c r="T74" i="3"/>
  <c r="T73" i="3"/>
  <c r="T72" i="3"/>
  <c r="T71" i="3"/>
  <c r="T70" i="3"/>
  <c r="T69" i="3"/>
  <c r="T68" i="3"/>
  <c r="T67" i="3"/>
  <c r="T66" i="3"/>
  <c r="T65" i="3"/>
  <c r="T64" i="3"/>
  <c r="T63" i="3"/>
  <c r="T62" i="3"/>
  <c r="T61" i="3"/>
  <c r="T60" i="3"/>
  <c r="T59" i="3"/>
  <c r="T58" i="3"/>
  <c r="T57" i="3"/>
  <c r="T56" i="3"/>
  <c r="T55" i="3"/>
  <c r="T54" i="3"/>
  <c r="T53" i="3"/>
  <c r="T52" i="3"/>
  <c r="T51" i="3"/>
  <c r="T50" i="3"/>
  <c r="T49" i="3"/>
  <c r="T48" i="3"/>
  <c r="T47" i="3"/>
  <c r="T46" i="3"/>
  <c r="T45" i="3"/>
  <c r="T44" i="3"/>
  <c r="T43" i="3"/>
  <c r="T42" i="3"/>
  <c r="T41" i="3"/>
  <c r="T40" i="3"/>
  <c r="T39" i="3"/>
  <c r="T38" i="3"/>
  <c r="T37" i="3"/>
  <c r="T36" i="3"/>
  <c r="T35" i="3"/>
  <c r="T34" i="3"/>
  <c r="T33" i="3"/>
  <c r="T32" i="3"/>
  <c r="T31" i="3"/>
  <c r="T30" i="3"/>
  <c r="T29" i="3"/>
  <c r="T28" i="3"/>
  <c r="T27" i="3"/>
  <c r="T26" i="3"/>
  <c r="T25" i="3"/>
  <c r="T24" i="3"/>
  <c r="T23" i="3"/>
  <c r="T22" i="3"/>
  <c r="T21" i="3"/>
  <c r="T20" i="3"/>
  <c r="T19" i="3"/>
  <c r="T18" i="3"/>
  <c r="T17" i="3"/>
  <c r="T16" i="3"/>
  <c r="T15" i="3"/>
  <c r="T14" i="3"/>
  <c r="T13" i="3"/>
  <c r="T12" i="3"/>
  <c r="T11" i="3"/>
  <c r="T10" i="3"/>
  <c r="T9" i="3"/>
  <c r="T8" i="3"/>
  <c r="T7" i="3"/>
  <c r="T6" i="3"/>
  <c r="T5" i="3"/>
  <c r="T4" i="3"/>
  <c r="T3" i="3"/>
  <c r="Z203" i="2"/>
  <c r="Y203" i="2"/>
  <c r="Z202" i="2"/>
  <c r="Y202" i="2"/>
  <c r="Z201" i="2"/>
  <c r="Y201" i="2"/>
  <c r="Z200" i="2"/>
  <c r="Y200" i="2"/>
  <c r="Z199" i="2"/>
  <c r="Y199" i="2"/>
  <c r="Z198" i="2"/>
  <c r="Y198" i="2"/>
  <c r="Z197" i="2"/>
  <c r="Y197" i="2"/>
  <c r="Z196" i="2"/>
  <c r="Y196" i="2"/>
  <c r="Z195" i="2"/>
  <c r="Y195" i="2"/>
  <c r="Z194" i="2"/>
  <c r="Y194" i="2"/>
  <c r="Z193" i="2"/>
  <c r="Y193" i="2"/>
  <c r="Z192" i="2"/>
  <c r="Y192" i="2"/>
  <c r="Z191" i="2"/>
  <c r="Y191" i="2"/>
  <c r="Z190" i="2"/>
  <c r="Y190" i="2"/>
  <c r="Z189" i="2"/>
  <c r="Y189" i="2"/>
  <c r="Z188" i="2"/>
  <c r="Y188" i="2"/>
  <c r="Z187" i="2"/>
  <c r="Y187" i="2"/>
  <c r="Z186" i="2"/>
  <c r="Y186" i="2"/>
  <c r="Z185" i="2"/>
  <c r="Y185" i="2"/>
  <c r="Z184" i="2"/>
  <c r="Y184" i="2"/>
  <c r="Z183" i="2"/>
  <c r="Y183" i="2"/>
  <c r="Z182" i="2"/>
  <c r="Y182" i="2"/>
  <c r="Z181" i="2"/>
  <c r="Y181" i="2"/>
  <c r="Z180" i="2"/>
  <c r="Y180" i="2"/>
  <c r="Z179" i="2"/>
  <c r="Y179" i="2"/>
  <c r="Z178" i="2"/>
  <c r="Y178" i="2"/>
  <c r="Z177" i="2"/>
  <c r="Y177" i="2"/>
  <c r="Z176" i="2"/>
  <c r="Y176" i="2"/>
  <c r="Z175" i="2"/>
  <c r="Y175" i="2"/>
  <c r="Z174" i="2"/>
  <c r="Y174" i="2"/>
  <c r="Z173" i="2"/>
  <c r="Y173" i="2"/>
  <c r="Z172" i="2"/>
  <c r="Y172" i="2"/>
  <c r="Z171" i="2"/>
  <c r="Y171" i="2"/>
  <c r="Z170" i="2"/>
  <c r="Y170" i="2"/>
  <c r="Z169" i="2"/>
  <c r="Y169" i="2"/>
  <c r="Z168" i="2"/>
  <c r="Y168" i="2"/>
  <c r="Z167" i="2"/>
  <c r="Y167" i="2"/>
  <c r="Z166" i="2"/>
  <c r="Y166" i="2"/>
  <c r="Z165" i="2"/>
  <c r="Y165" i="2"/>
  <c r="Z164" i="2"/>
  <c r="Y164" i="2"/>
  <c r="Z163" i="2"/>
  <c r="Y163" i="2"/>
  <c r="Z162" i="2"/>
  <c r="Y162" i="2"/>
  <c r="Z161" i="2"/>
  <c r="Y161" i="2"/>
  <c r="Z160" i="2"/>
  <c r="Y160" i="2"/>
  <c r="Z159" i="2"/>
  <c r="Y159" i="2"/>
  <c r="Z158" i="2"/>
  <c r="Y158" i="2"/>
  <c r="Z157" i="2"/>
  <c r="Y157" i="2"/>
  <c r="Z156" i="2"/>
  <c r="Y156" i="2"/>
  <c r="Z155" i="2"/>
  <c r="Y155" i="2"/>
  <c r="Z154" i="2"/>
  <c r="Y154" i="2"/>
  <c r="Z153" i="2"/>
  <c r="Y153" i="2"/>
  <c r="Z152" i="2"/>
  <c r="Y152" i="2"/>
  <c r="Z151" i="2"/>
  <c r="Y151" i="2"/>
  <c r="Z150" i="2"/>
  <c r="Y150" i="2"/>
  <c r="Z149" i="2"/>
  <c r="Y149" i="2"/>
  <c r="Z148" i="2"/>
  <c r="Y148" i="2"/>
  <c r="Z147" i="2"/>
  <c r="Y147" i="2"/>
  <c r="Z146" i="2"/>
  <c r="Y146" i="2"/>
  <c r="Z145" i="2"/>
  <c r="Y145" i="2"/>
  <c r="Z144" i="2"/>
  <c r="Y144" i="2"/>
  <c r="Z143" i="2"/>
  <c r="Y143" i="2"/>
  <c r="Z142" i="2"/>
  <c r="Y142" i="2"/>
  <c r="Z141" i="2"/>
  <c r="Y141" i="2"/>
  <c r="Z140" i="2"/>
  <c r="Y140" i="2"/>
  <c r="Z139" i="2"/>
  <c r="Y139" i="2"/>
  <c r="Z138" i="2"/>
  <c r="Y138" i="2"/>
  <c r="Z137" i="2"/>
  <c r="Y137" i="2"/>
  <c r="Z136" i="2"/>
  <c r="Y136" i="2"/>
  <c r="Z135" i="2"/>
  <c r="Y135" i="2"/>
  <c r="Z134" i="2"/>
  <c r="Y134" i="2"/>
  <c r="Z133" i="2"/>
  <c r="Y133" i="2"/>
  <c r="Z132" i="2"/>
  <c r="Y132" i="2"/>
  <c r="Z131" i="2"/>
  <c r="Y131" i="2"/>
  <c r="Z130" i="2"/>
  <c r="Y130" i="2"/>
  <c r="Z129" i="2"/>
  <c r="Y129" i="2"/>
  <c r="Z128" i="2"/>
  <c r="Y128" i="2"/>
  <c r="Z127" i="2"/>
  <c r="Y127" i="2"/>
  <c r="Z126" i="2"/>
  <c r="Y126" i="2"/>
  <c r="Z125" i="2"/>
  <c r="Y125" i="2"/>
  <c r="Z124" i="2"/>
  <c r="Y124" i="2"/>
  <c r="Z123" i="2"/>
  <c r="Y123" i="2"/>
  <c r="Z122" i="2"/>
  <c r="Y122" i="2"/>
  <c r="Z121" i="2"/>
  <c r="Y121" i="2"/>
  <c r="Z120" i="2"/>
  <c r="Y120" i="2"/>
  <c r="Z119" i="2"/>
  <c r="Y119" i="2"/>
  <c r="Z118" i="2"/>
  <c r="Y118" i="2"/>
  <c r="Z117" i="2"/>
  <c r="Y117" i="2"/>
  <c r="Z116" i="2"/>
  <c r="Y116" i="2"/>
  <c r="Z115" i="2"/>
  <c r="Y115" i="2"/>
  <c r="Z114" i="2"/>
  <c r="Y114" i="2"/>
  <c r="Z113" i="2"/>
  <c r="Y113" i="2"/>
  <c r="Z112" i="2"/>
  <c r="Y112" i="2"/>
  <c r="Z111" i="2"/>
  <c r="Y111" i="2"/>
  <c r="Z110" i="2"/>
  <c r="Y110" i="2"/>
  <c r="Z109" i="2"/>
  <c r="Y109" i="2"/>
  <c r="Z108" i="2"/>
  <c r="Y108" i="2"/>
  <c r="Z107" i="2"/>
  <c r="Y107" i="2"/>
  <c r="Z106" i="2"/>
  <c r="Y106" i="2"/>
  <c r="Z105" i="2"/>
  <c r="Y105" i="2"/>
  <c r="Z104" i="2"/>
  <c r="Y104" i="2"/>
  <c r="Z103" i="2"/>
  <c r="Y103" i="2"/>
  <c r="Z102" i="2"/>
  <c r="Y102" i="2"/>
  <c r="Z101" i="2"/>
  <c r="Y101" i="2"/>
  <c r="Z100" i="2"/>
  <c r="Y100" i="2"/>
  <c r="Z99" i="2"/>
  <c r="Y99" i="2"/>
  <c r="Z98" i="2"/>
  <c r="Y98" i="2"/>
  <c r="Z97" i="2"/>
  <c r="Y97" i="2"/>
  <c r="Z96" i="2"/>
  <c r="Y96" i="2"/>
  <c r="Z95" i="2"/>
  <c r="Y95" i="2"/>
  <c r="Z94" i="2"/>
  <c r="Y94" i="2"/>
  <c r="Z93" i="2"/>
  <c r="Y93" i="2"/>
  <c r="Z92" i="2"/>
  <c r="Y92" i="2"/>
  <c r="Z91" i="2"/>
  <c r="Y91" i="2"/>
  <c r="Z90" i="2"/>
  <c r="Y90" i="2"/>
  <c r="Z89" i="2"/>
  <c r="Y89" i="2"/>
  <c r="Z88" i="2"/>
  <c r="Y88" i="2"/>
  <c r="Z87" i="2"/>
  <c r="Y87" i="2"/>
  <c r="Z86" i="2"/>
  <c r="Y86" i="2"/>
  <c r="Z85" i="2"/>
  <c r="Y85" i="2"/>
  <c r="Z84" i="2"/>
  <c r="Y84" i="2"/>
  <c r="Z83" i="2"/>
  <c r="Y83" i="2"/>
  <c r="Z82" i="2"/>
  <c r="Y82" i="2"/>
  <c r="Z81" i="2"/>
  <c r="Y81" i="2"/>
  <c r="Z80" i="2"/>
  <c r="Y80" i="2"/>
  <c r="Z79" i="2"/>
  <c r="Y79" i="2"/>
  <c r="Z78" i="2"/>
  <c r="Y78" i="2"/>
  <c r="Z77" i="2"/>
  <c r="Y77" i="2"/>
  <c r="Z76" i="2"/>
  <c r="Y76" i="2"/>
  <c r="Z75" i="2"/>
  <c r="Y75" i="2"/>
  <c r="Z74" i="2"/>
  <c r="Y74" i="2"/>
  <c r="Z73" i="2"/>
  <c r="Y73" i="2"/>
  <c r="Z72" i="2"/>
  <c r="Y72" i="2"/>
  <c r="Z71" i="2"/>
  <c r="Y71" i="2"/>
  <c r="Z70" i="2"/>
  <c r="Y70" i="2"/>
  <c r="Z69" i="2"/>
  <c r="Y69" i="2"/>
  <c r="Z68" i="2"/>
  <c r="Y68" i="2"/>
  <c r="Z67" i="2"/>
  <c r="Y67" i="2"/>
  <c r="Z66" i="2"/>
  <c r="Y66" i="2"/>
  <c r="Z65" i="2"/>
  <c r="Y65" i="2"/>
  <c r="Z64" i="2"/>
  <c r="Y64" i="2"/>
  <c r="Z63" i="2"/>
  <c r="Y63" i="2"/>
  <c r="Z62" i="2"/>
  <c r="Y62" i="2"/>
  <c r="Z61" i="2"/>
  <c r="Y61" i="2"/>
  <c r="Z60" i="2"/>
  <c r="Y60" i="2"/>
  <c r="Z59" i="2"/>
  <c r="Y59" i="2"/>
  <c r="Z58" i="2"/>
  <c r="Y58" i="2"/>
  <c r="Z57" i="2"/>
  <c r="Y57" i="2"/>
  <c r="Z56" i="2"/>
  <c r="Y56" i="2"/>
  <c r="Z55" i="2"/>
  <c r="Y55" i="2"/>
  <c r="Z54" i="2"/>
  <c r="Y54" i="2"/>
  <c r="Z53" i="2"/>
  <c r="Y53" i="2"/>
  <c r="Z52" i="2"/>
  <c r="Y52" i="2"/>
  <c r="Z51" i="2"/>
  <c r="Y51" i="2"/>
  <c r="Z50" i="2"/>
  <c r="Y50" i="2"/>
  <c r="Z49" i="2"/>
  <c r="Y49" i="2"/>
  <c r="Z48" i="2"/>
  <c r="Y48" i="2"/>
  <c r="Z47" i="2"/>
  <c r="Y47" i="2"/>
  <c r="Z46" i="2"/>
  <c r="Y46" i="2"/>
  <c r="Z45" i="2"/>
  <c r="Y45" i="2"/>
  <c r="Z44" i="2"/>
  <c r="Y44" i="2"/>
  <c r="Z43" i="2"/>
  <c r="Y43" i="2"/>
  <c r="Z42" i="2"/>
  <c r="Y42" i="2"/>
  <c r="Z41" i="2"/>
  <c r="Y41" i="2"/>
  <c r="Z40" i="2"/>
  <c r="Y40" i="2"/>
  <c r="Z39" i="2"/>
  <c r="Y39" i="2"/>
  <c r="Z38" i="2"/>
  <c r="Y38" i="2"/>
  <c r="Z37" i="2"/>
  <c r="Y37" i="2"/>
  <c r="Z36" i="2"/>
  <c r="Y36" i="2"/>
  <c r="Z35" i="2"/>
  <c r="Y35" i="2"/>
  <c r="Z34" i="2"/>
  <c r="Y34" i="2"/>
  <c r="Z33" i="2"/>
  <c r="Y33" i="2"/>
  <c r="Z32" i="2"/>
  <c r="Y32" i="2"/>
  <c r="Z31" i="2"/>
  <c r="Y31" i="2"/>
  <c r="Z30" i="2"/>
  <c r="Y30" i="2"/>
  <c r="Z29" i="2"/>
  <c r="Y29" i="2"/>
  <c r="Z28" i="2"/>
  <c r="Y28" i="2"/>
  <c r="Z27" i="2"/>
  <c r="Y27" i="2"/>
  <c r="Z26" i="2"/>
  <c r="Y26" i="2"/>
  <c r="Z25" i="2"/>
  <c r="Y25" i="2"/>
  <c r="Z24" i="2"/>
  <c r="Y24" i="2"/>
  <c r="Z23" i="2"/>
  <c r="Y23" i="2"/>
  <c r="Z22" i="2"/>
  <c r="Y22" i="2"/>
  <c r="Z21" i="2"/>
  <c r="Y21" i="2"/>
  <c r="Z20" i="2"/>
  <c r="Y20" i="2"/>
  <c r="Z19" i="2"/>
  <c r="Y19" i="2"/>
  <c r="Z18" i="2"/>
  <c r="Y18" i="2"/>
  <c r="Z17" i="2"/>
  <c r="Y17" i="2"/>
  <c r="Z16" i="2"/>
  <c r="Y16" i="2"/>
  <c r="Z15" i="2"/>
  <c r="Y15" i="2"/>
  <c r="Z14" i="2"/>
  <c r="Y14" i="2"/>
  <c r="Z13" i="2"/>
  <c r="Y13" i="2"/>
  <c r="Z12" i="2"/>
  <c r="Y12" i="2"/>
  <c r="Z11" i="2"/>
  <c r="Y11" i="2"/>
  <c r="Z10" i="2"/>
  <c r="Y10" i="2"/>
  <c r="Z9" i="2"/>
  <c r="Y9" i="2"/>
  <c r="Z8" i="2"/>
  <c r="Y8" i="2"/>
  <c r="Z7" i="2"/>
  <c r="Y7" i="2"/>
  <c r="Z6" i="2"/>
  <c r="Y6" i="2"/>
  <c r="Z5" i="2"/>
  <c r="Y5" i="2"/>
  <c r="Z4" i="2"/>
  <c r="Y4" i="2"/>
  <c r="X203" i="2"/>
  <c r="X202" i="2"/>
  <c r="X201" i="2"/>
  <c r="X200" i="2"/>
  <c r="X199" i="2"/>
  <c r="X198" i="2"/>
  <c r="X197" i="2"/>
  <c r="X196" i="2"/>
  <c r="X195" i="2"/>
  <c r="X194" i="2"/>
  <c r="X193" i="2"/>
  <c r="X192" i="2"/>
  <c r="X191" i="2"/>
  <c r="X190" i="2"/>
  <c r="X189" i="2"/>
  <c r="X188" i="2"/>
  <c r="X187" i="2"/>
  <c r="X186" i="2"/>
  <c r="X185" i="2"/>
  <c r="X184" i="2"/>
  <c r="X183" i="2"/>
  <c r="X182" i="2"/>
  <c r="X181" i="2"/>
  <c r="X180" i="2"/>
  <c r="X179" i="2"/>
  <c r="X178" i="2"/>
  <c r="X177" i="2"/>
  <c r="X176" i="2"/>
  <c r="X175" i="2"/>
  <c r="X174" i="2"/>
  <c r="X173" i="2"/>
  <c r="X172" i="2"/>
  <c r="X171" i="2"/>
  <c r="X170" i="2"/>
  <c r="X169" i="2"/>
  <c r="X168" i="2"/>
  <c r="X167" i="2"/>
  <c r="X166" i="2"/>
  <c r="X165" i="2"/>
  <c r="X164" i="2"/>
  <c r="X163" i="2"/>
  <c r="X162" i="2"/>
  <c r="X161" i="2"/>
  <c r="X160" i="2"/>
  <c r="X159" i="2"/>
  <c r="X158" i="2"/>
  <c r="X157" i="2"/>
  <c r="X156" i="2"/>
  <c r="X155" i="2"/>
  <c r="X154" i="2"/>
  <c r="X153" i="2"/>
  <c r="X152" i="2"/>
  <c r="X151" i="2"/>
  <c r="X150" i="2"/>
  <c r="X149" i="2"/>
  <c r="X148" i="2"/>
  <c r="X147" i="2"/>
  <c r="X146" i="2"/>
  <c r="X145" i="2"/>
  <c r="X144" i="2"/>
  <c r="X143" i="2"/>
  <c r="X142" i="2"/>
  <c r="X141" i="2"/>
  <c r="X140" i="2"/>
  <c r="X139" i="2"/>
  <c r="X138" i="2"/>
  <c r="X137" i="2"/>
  <c r="X136" i="2"/>
  <c r="X135" i="2"/>
  <c r="X134" i="2"/>
  <c r="X133" i="2"/>
  <c r="X132" i="2"/>
  <c r="X131" i="2"/>
  <c r="X130" i="2"/>
  <c r="X129" i="2"/>
  <c r="X128" i="2"/>
  <c r="X127" i="2"/>
  <c r="X126" i="2"/>
  <c r="X125" i="2"/>
  <c r="X124" i="2"/>
  <c r="X123" i="2"/>
  <c r="X122" i="2"/>
  <c r="X121" i="2"/>
  <c r="X120" i="2"/>
  <c r="X119" i="2"/>
  <c r="X118" i="2"/>
  <c r="X117" i="2"/>
  <c r="X116" i="2"/>
  <c r="X115" i="2"/>
  <c r="X114" i="2"/>
  <c r="X113" i="2"/>
  <c r="X112" i="2"/>
  <c r="X111" i="2"/>
  <c r="X110" i="2"/>
  <c r="X109" i="2"/>
  <c r="X108" i="2"/>
  <c r="X107" i="2"/>
  <c r="X106" i="2"/>
  <c r="X105" i="2"/>
  <c r="X104" i="2"/>
  <c r="X103" i="2"/>
  <c r="X102" i="2"/>
  <c r="X101" i="2"/>
  <c r="X100" i="2"/>
  <c r="X99" i="2"/>
  <c r="X98" i="2"/>
  <c r="X97" i="2"/>
  <c r="X96" i="2"/>
  <c r="X95" i="2"/>
  <c r="X94" i="2"/>
  <c r="X93" i="2"/>
  <c r="X92" i="2"/>
  <c r="X91" i="2"/>
  <c r="X90" i="2"/>
  <c r="X89" i="2"/>
  <c r="X88" i="2"/>
  <c r="X87" i="2"/>
  <c r="X86" i="2"/>
  <c r="X85" i="2"/>
  <c r="X84" i="2"/>
  <c r="X83" i="2"/>
  <c r="X82" i="2"/>
  <c r="X81" i="2"/>
  <c r="X80" i="2"/>
  <c r="X79" i="2"/>
  <c r="X78" i="2"/>
  <c r="X77" i="2"/>
  <c r="X76" i="2"/>
  <c r="X75" i="2"/>
  <c r="X74" i="2"/>
  <c r="X73" i="2"/>
  <c r="X72" i="2"/>
  <c r="X71" i="2"/>
  <c r="X70" i="2"/>
  <c r="X69" i="2"/>
  <c r="X68" i="2"/>
  <c r="X67" i="2"/>
  <c r="X66" i="2"/>
  <c r="X65" i="2"/>
  <c r="X64" i="2"/>
  <c r="X63" i="2"/>
  <c r="X62" i="2"/>
  <c r="X61" i="2"/>
  <c r="X60" i="2"/>
  <c r="X59" i="2"/>
  <c r="X58" i="2"/>
  <c r="X57" i="2"/>
  <c r="X56" i="2"/>
  <c r="X55" i="2"/>
  <c r="X54" i="2"/>
  <c r="X53" i="2"/>
  <c r="X52" i="2"/>
  <c r="X51" i="2"/>
  <c r="X50" i="2"/>
  <c r="X49" i="2"/>
  <c r="X48" i="2"/>
  <c r="X47" i="2"/>
  <c r="X46" i="2"/>
  <c r="X45" i="2"/>
  <c r="X44" i="2"/>
  <c r="X43" i="2"/>
  <c r="X42" i="2"/>
  <c r="X41" i="2"/>
  <c r="X40" i="2"/>
  <c r="X39" i="2"/>
  <c r="X38" i="2"/>
  <c r="X37" i="2"/>
  <c r="X36" i="2"/>
  <c r="X35" i="2"/>
  <c r="X34" i="2"/>
  <c r="X33" i="2"/>
  <c r="X32" i="2"/>
  <c r="X31" i="2"/>
  <c r="X30" i="2"/>
  <c r="X29" i="2"/>
  <c r="X28" i="2"/>
  <c r="X27" i="2"/>
  <c r="X26" i="2"/>
  <c r="X25" i="2"/>
  <c r="X24" i="2"/>
  <c r="X23" i="2"/>
  <c r="X22" i="2"/>
  <c r="X21" i="2"/>
  <c r="X20" i="2"/>
  <c r="X19" i="2"/>
  <c r="X18" i="2"/>
  <c r="X17" i="2"/>
  <c r="X16" i="2"/>
  <c r="X15" i="2"/>
  <c r="X14" i="2"/>
  <c r="X13" i="2"/>
  <c r="X12" i="2"/>
  <c r="X11" i="2"/>
  <c r="X10" i="2"/>
  <c r="X9" i="2"/>
  <c r="X8" i="2"/>
  <c r="X7" i="2"/>
  <c r="X6" i="2"/>
  <c r="X5" i="2"/>
  <c r="X4" i="2"/>
  <c r="X3" i="2"/>
  <c r="W203" i="2"/>
  <c r="W202" i="2"/>
  <c r="W201" i="2"/>
  <c r="W200" i="2"/>
  <c r="W199" i="2"/>
  <c r="W198" i="2"/>
  <c r="W197" i="2"/>
  <c r="W196" i="2"/>
  <c r="W195" i="2"/>
  <c r="W194" i="2"/>
  <c r="W193" i="2"/>
  <c r="W192" i="2"/>
  <c r="W191" i="2"/>
  <c r="W190" i="2"/>
  <c r="W189" i="2"/>
  <c r="W188" i="2"/>
  <c r="W187" i="2"/>
  <c r="W186" i="2"/>
  <c r="W185" i="2"/>
  <c r="W184" i="2"/>
  <c r="W183" i="2"/>
  <c r="W182" i="2"/>
  <c r="W181" i="2"/>
  <c r="W180" i="2"/>
  <c r="W179" i="2"/>
  <c r="W178" i="2"/>
  <c r="W177" i="2"/>
  <c r="W176" i="2"/>
  <c r="W175" i="2"/>
  <c r="W174" i="2"/>
  <c r="W173" i="2"/>
  <c r="W172" i="2"/>
  <c r="W171" i="2"/>
  <c r="W170" i="2"/>
  <c r="W169" i="2"/>
  <c r="W168" i="2"/>
  <c r="W167" i="2"/>
  <c r="W166" i="2"/>
  <c r="W165" i="2"/>
  <c r="W164" i="2"/>
  <c r="W163" i="2"/>
  <c r="W162" i="2"/>
  <c r="W161" i="2"/>
  <c r="W160" i="2"/>
  <c r="W159" i="2"/>
  <c r="W158" i="2"/>
  <c r="W157" i="2"/>
  <c r="W156" i="2"/>
  <c r="W155" i="2"/>
  <c r="W154" i="2"/>
  <c r="W153" i="2"/>
  <c r="W152" i="2"/>
  <c r="W151" i="2"/>
  <c r="W150" i="2"/>
  <c r="W149" i="2"/>
  <c r="W148" i="2"/>
  <c r="W147" i="2"/>
  <c r="W146" i="2"/>
  <c r="W145" i="2"/>
  <c r="W144" i="2"/>
  <c r="W143" i="2"/>
  <c r="W142" i="2"/>
  <c r="W141" i="2"/>
  <c r="W140" i="2"/>
  <c r="W139" i="2"/>
  <c r="W138" i="2"/>
  <c r="W137" i="2"/>
  <c r="W136" i="2"/>
  <c r="W135" i="2"/>
  <c r="W134" i="2"/>
  <c r="W133" i="2"/>
  <c r="W132" i="2"/>
  <c r="W131" i="2"/>
  <c r="W130" i="2"/>
  <c r="W129" i="2"/>
  <c r="W128" i="2"/>
  <c r="W127" i="2"/>
  <c r="W126" i="2"/>
  <c r="W125" i="2"/>
  <c r="W124" i="2"/>
  <c r="W123" i="2"/>
  <c r="W122" i="2"/>
  <c r="W121" i="2"/>
  <c r="W120" i="2"/>
  <c r="W119" i="2"/>
  <c r="W118" i="2"/>
  <c r="W117" i="2"/>
  <c r="W116" i="2"/>
  <c r="W115" i="2"/>
  <c r="W114" i="2"/>
  <c r="W113" i="2"/>
  <c r="W112" i="2"/>
  <c r="W111" i="2"/>
  <c r="W110" i="2"/>
  <c r="W109" i="2"/>
  <c r="W108" i="2"/>
  <c r="W107" i="2"/>
  <c r="W106" i="2"/>
  <c r="W105" i="2"/>
  <c r="W104" i="2"/>
  <c r="W103" i="2"/>
  <c r="W102" i="2"/>
  <c r="W101" i="2"/>
  <c r="W100" i="2"/>
  <c r="W99" i="2"/>
  <c r="W98" i="2"/>
  <c r="W97" i="2"/>
  <c r="W96" i="2"/>
  <c r="W95" i="2"/>
  <c r="W94" i="2"/>
  <c r="W93" i="2"/>
  <c r="W92" i="2"/>
  <c r="W91" i="2"/>
  <c r="W90" i="2"/>
  <c r="W89" i="2"/>
  <c r="W88" i="2"/>
  <c r="W87" i="2"/>
  <c r="W86" i="2"/>
  <c r="W85" i="2"/>
  <c r="W84" i="2"/>
  <c r="W83" i="2"/>
  <c r="W82" i="2"/>
  <c r="W81" i="2"/>
  <c r="W80" i="2"/>
  <c r="W79" i="2"/>
  <c r="W78" i="2"/>
  <c r="W77" i="2"/>
  <c r="W76" i="2"/>
  <c r="W75" i="2"/>
  <c r="W74" i="2"/>
  <c r="W73" i="2"/>
  <c r="W72" i="2"/>
  <c r="W71" i="2"/>
  <c r="W70" i="2"/>
  <c r="W69" i="2"/>
  <c r="W68" i="2"/>
  <c r="W67" i="2"/>
  <c r="W66" i="2"/>
  <c r="W65" i="2"/>
  <c r="W64" i="2"/>
  <c r="W63" i="2"/>
  <c r="W62" i="2"/>
  <c r="W61" i="2"/>
  <c r="W60" i="2"/>
  <c r="W59" i="2"/>
  <c r="W58" i="2"/>
  <c r="W57" i="2"/>
  <c r="W56" i="2"/>
  <c r="W55" i="2"/>
  <c r="W54" i="2"/>
  <c r="W53" i="2"/>
  <c r="W52" i="2"/>
  <c r="W51" i="2"/>
  <c r="W50" i="2"/>
  <c r="W49" i="2"/>
  <c r="W48" i="2"/>
  <c r="W47" i="2"/>
  <c r="W46" i="2"/>
  <c r="W45" i="2"/>
  <c r="W44" i="2"/>
  <c r="W43" i="2"/>
  <c r="W42" i="2"/>
  <c r="W41" i="2"/>
  <c r="W40" i="2"/>
  <c r="W39" i="2"/>
  <c r="W38" i="2"/>
  <c r="W37" i="2"/>
  <c r="W36" i="2"/>
  <c r="W35" i="2"/>
  <c r="W34" i="2"/>
  <c r="W33" i="2"/>
  <c r="W32" i="2"/>
  <c r="W31" i="2"/>
  <c r="W30" i="2"/>
  <c r="W29" i="2"/>
  <c r="W28" i="2"/>
  <c r="W27" i="2"/>
  <c r="W26" i="2"/>
  <c r="W25" i="2"/>
  <c r="W24" i="2"/>
  <c r="W23" i="2"/>
  <c r="W22" i="2"/>
  <c r="W21" i="2"/>
  <c r="W20" i="2"/>
  <c r="W19" i="2"/>
  <c r="W18" i="2"/>
  <c r="W17" i="2"/>
  <c r="W16" i="2"/>
  <c r="W15" i="2"/>
  <c r="W14" i="2"/>
  <c r="W13" i="2"/>
  <c r="W12" i="2"/>
  <c r="W11" i="2"/>
  <c r="W10" i="2"/>
  <c r="W9" i="2"/>
  <c r="W8" i="2"/>
  <c r="W7" i="2"/>
  <c r="W6" i="2"/>
  <c r="W5" i="2"/>
  <c r="W4" i="2"/>
  <c r="W3" i="2"/>
  <c r="V203" i="2"/>
  <c r="V202" i="2"/>
  <c r="V201" i="2"/>
  <c r="V200" i="2"/>
  <c r="V199" i="2"/>
  <c r="V198" i="2"/>
  <c r="V197" i="2"/>
  <c r="V196" i="2"/>
  <c r="V195" i="2"/>
  <c r="V194" i="2"/>
  <c r="V193" i="2"/>
  <c r="V192" i="2"/>
  <c r="V191" i="2"/>
  <c r="V190" i="2"/>
  <c r="V189" i="2"/>
  <c r="V188" i="2"/>
  <c r="V187" i="2"/>
  <c r="V186" i="2"/>
  <c r="V185" i="2"/>
  <c r="V184" i="2"/>
  <c r="V183" i="2"/>
  <c r="V182" i="2"/>
  <c r="V181" i="2"/>
  <c r="V180" i="2"/>
  <c r="V179" i="2"/>
  <c r="V178" i="2"/>
  <c r="V177" i="2"/>
  <c r="V176" i="2"/>
  <c r="V175" i="2"/>
  <c r="V174" i="2"/>
  <c r="V173" i="2"/>
  <c r="V172" i="2"/>
  <c r="V171" i="2"/>
  <c r="V170" i="2"/>
  <c r="V169" i="2"/>
  <c r="V168" i="2"/>
  <c r="V167" i="2"/>
  <c r="V166" i="2"/>
  <c r="V165" i="2"/>
  <c r="V164" i="2"/>
  <c r="V163" i="2"/>
  <c r="V162" i="2"/>
  <c r="V161" i="2"/>
  <c r="V160" i="2"/>
  <c r="V159" i="2"/>
  <c r="V158" i="2"/>
  <c r="V157" i="2"/>
  <c r="V156" i="2"/>
  <c r="V155" i="2"/>
  <c r="V154" i="2"/>
  <c r="V153" i="2"/>
  <c r="V152" i="2"/>
  <c r="V151" i="2"/>
  <c r="V150" i="2"/>
  <c r="V149" i="2"/>
  <c r="V148" i="2"/>
  <c r="V147" i="2"/>
  <c r="V146" i="2"/>
  <c r="V145" i="2"/>
  <c r="V144" i="2"/>
  <c r="V143" i="2"/>
  <c r="V142" i="2"/>
  <c r="V141" i="2"/>
  <c r="V140" i="2"/>
  <c r="V139" i="2"/>
  <c r="V138" i="2"/>
  <c r="V137" i="2"/>
  <c r="V136" i="2"/>
  <c r="V135" i="2"/>
  <c r="V134" i="2"/>
  <c r="V133" i="2"/>
  <c r="V132" i="2"/>
  <c r="V131" i="2"/>
  <c r="V130" i="2"/>
  <c r="V129" i="2"/>
  <c r="V128" i="2"/>
  <c r="V127" i="2"/>
  <c r="V126" i="2"/>
  <c r="V125" i="2"/>
  <c r="V124" i="2"/>
  <c r="V123" i="2"/>
  <c r="V122" i="2"/>
  <c r="V121" i="2"/>
  <c r="V120" i="2"/>
  <c r="V119" i="2"/>
  <c r="V118" i="2"/>
  <c r="V117" i="2"/>
  <c r="V116" i="2"/>
  <c r="V115" i="2"/>
  <c r="V114" i="2"/>
  <c r="V113" i="2"/>
  <c r="V112" i="2"/>
  <c r="V111" i="2"/>
  <c r="V110" i="2"/>
  <c r="V109" i="2"/>
  <c r="V108" i="2"/>
  <c r="V107" i="2"/>
  <c r="V106" i="2"/>
  <c r="V105" i="2"/>
  <c r="V104" i="2"/>
  <c r="V103" i="2"/>
  <c r="V102" i="2"/>
  <c r="V101" i="2"/>
  <c r="V100" i="2"/>
  <c r="V99" i="2"/>
  <c r="V98" i="2"/>
  <c r="V97" i="2"/>
  <c r="V96" i="2"/>
  <c r="V95" i="2"/>
  <c r="V94" i="2"/>
  <c r="V93" i="2"/>
  <c r="V92" i="2"/>
  <c r="V91" i="2"/>
  <c r="V90" i="2"/>
  <c r="V89" i="2"/>
  <c r="V88" i="2"/>
  <c r="V87" i="2"/>
  <c r="V86" i="2"/>
  <c r="V85" i="2"/>
  <c r="V84" i="2"/>
  <c r="V83" i="2"/>
  <c r="V82" i="2"/>
  <c r="V81" i="2"/>
  <c r="V80" i="2"/>
  <c r="V79" i="2"/>
  <c r="V78" i="2"/>
  <c r="V77" i="2"/>
  <c r="V76" i="2"/>
  <c r="V75" i="2"/>
  <c r="V74" i="2"/>
  <c r="V73" i="2"/>
  <c r="V72" i="2"/>
  <c r="V71" i="2"/>
  <c r="V70" i="2"/>
  <c r="V69" i="2"/>
  <c r="V68" i="2"/>
  <c r="V67" i="2"/>
  <c r="V66" i="2"/>
  <c r="V65" i="2"/>
  <c r="V64" i="2"/>
  <c r="V63" i="2"/>
  <c r="V62" i="2"/>
  <c r="V61" i="2"/>
  <c r="V60" i="2"/>
  <c r="V59" i="2"/>
  <c r="V58" i="2"/>
  <c r="V57" i="2"/>
  <c r="V56" i="2"/>
  <c r="V55" i="2"/>
  <c r="V54" i="2"/>
  <c r="V53" i="2"/>
  <c r="V52" i="2"/>
  <c r="V51" i="2"/>
  <c r="V50" i="2"/>
  <c r="V49" i="2"/>
  <c r="V48" i="2"/>
  <c r="V47" i="2"/>
  <c r="V46" i="2"/>
  <c r="V45" i="2"/>
  <c r="V44" i="2"/>
  <c r="V43" i="2"/>
  <c r="V42" i="2"/>
  <c r="V41" i="2"/>
  <c r="V40" i="2"/>
  <c r="V39" i="2"/>
  <c r="V38" i="2"/>
  <c r="V37" i="2"/>
  <c r="V36" i="2"/>
  <c r="V35" i="2"/>
  <c r="V34" i="2"/>
  <c r="V33" i="2"/>
  <c r="V32" i="2"/>
  <c r="V31" i="2"/>
  <c r="V30" i="2"/>
  <c r="V29" i="2"/>
  <c r="V28" i="2"/>
  <c r="V27" i="2"/>
  <c r="V26" i="2"/>
  <c r="V25" i="2"/>
  <c r="V24" i="2"/>
  <c r="V23" i="2"/>
  <c r="V22" i="2"/>
  <c r="V21" i="2"/>
  <c r="V20" i="2"/>
  <c r="V19" i="2"/>
  <c r="V18" i="2"/>
  <c r="V17" i="2"/>
  <c r="V16" i="2"/>
  <c r="V15" i="2"/>
  <c r="V14" i="2"/>
  <c r="V13" i="2"/>
  <c r="V12" i="2"/>
  <c r="V11" i="2"/>
  <c r="V10" i="2"/>
  <c r="V9" i="2"/>
  <c r="V8" i="2"/>
  <c r="V7" i="2"/>
  <c r="V6" i="2"/>
  <c r="V5" i="2"/>
  <c r="V4" i="2"/>
  <c r="V3" i="2"/>
  <c r="T203" i="2"/>
  <c r="T202" i="2"/>
  <c r="T201" i="2"/>
  <c r="T200" i="2"/>
  <c r="T199" i="2"/>
  <c r="T198" i="2"/>
  <c r="T197" i="2"/>
  <c r="T196" i="2"/>
  <c r="T195" i="2"/>
  <c r="T194" i="2"/>
  <c r="T193" i="2"/>
  <c r="T192" i="2"/>
  <c r="T191" i="2"/>
  <c r="T190" i="2"/>
  <c r="T189" i="2"/>
  <c r="T188" i="2"/>
  <c r="T187" i="2"/>
  <c r="T186" i="2"/>
  <c r="T185" i="2"/>
  <c r="T184" i="2"/>
  <c r="T183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4" i="2"/>
  <c r="T153" i="2"/>
  <c r="T152" i="2"/>
  <c r="T151" i="2"/>
  <c r="T150" i="2"/>
  <c r="T149" i="2"/>
  <c r="T148" i="2"/>
  <c r="T147" i="2"/>
  <c r="T146" i="2"/>
  <c r="T145" i="2"/>
  <c r="T144" i="2"/>
  <c r="T143" i="2"/>
  <c r="T142" i="2"/>
  <c r="T141" i="2"/>
  <c r="T140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4" i="2"/>
  <c r="T123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3" i="2"/>
  <c r="T102" i="2"/>
  <c r="T101" i="2"/>
  <c r="T100" i="2"/>
  <c r="T99" i="2"/>
  <c r="T98" i="2"/>
  <c r="T97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6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T11" i="2"/>
  <c r="T10" i="2"/>
  <c r="T9" i="2"/>
  <c r="T8" i="2"/>
  <c r="T7" i="2"/>
  <c r="T6" i="2"/>
  <c r="T5" i="2"/>
  <c r="T4" i="2"/>
  <c r="T3" i="2"/>
  <c r="T203" i="1"/>
  <c r="T202" i="1"/>
  <c r="T201" i="1"/>
  <c r="T200" i="1"/>
  <c r="T199" i="1"/>
  <c r="T198" i="1"/>
  <c r="T197" i="1"/>
  <c r="T196" i="1"/>
  <c r="T195" i="1"/>
  <c r="T194" i="1"/>
  <c r="T193" i="1"/>
  <c r="T192" i="1"/>
  <c r="T191" i="1"/>
  <c r="T190" i="1"/>
  <c r="T189" i="1"/>
  <c r="T188" i="1"/>
  <c r="T187" i="1"/>
  <c r="T186" i="1"/>
  <c r="T185" i="1"/>
  <c r="T184" i="1"/>
  <c r="T183" i="1"/>
  <c r="T182" i="1"/>
  <c r="T181" i="1"/>
  <c r="T180" i="1"/>
  <c r="T179" i="1"/>
  <c r="T178" i="1"/>
  <c r="T177" i="1"/>
  <c r="T176" i="1"/>
  <c r="T175" i="1"/>
  <c r="T174" i="1"/>
  <c r="T173" i="1"/>
  <c r="T172" i="1"/>
  <c r="T171" i="1"/>
  <c r="T170" i="1"/>
  <c r="T169" i="1"/>
  <c r="T168" i="1"/>
  <c r="T167" i="1"/>
  <c r="T166" i="1"/>
  <c r="T165" i="1"/>
  <c r="T164" i="1"/>
  <c r="T163" i="1"/>
  <c r="T162" i="1"/>
  <c r="T161" i="1"/>
  <c r="T160" i="1"/>
  <c r="T159" i="1"/>
  <c r="T158" i="1"/>
  <c r="T157" i="1"/>
  <c r="T156" i="1"/>
  <c r="T155" i="1"/>
  <c r="T154" i="1"/>
  <c r="T153" i="1"/>
  <c r="T152" i="1"/>
  <c r="T151" i="1"/>
  <c r="T150" i="1"/>
  <c r="T149" i="1"/>
  <c r="T148" i="1"/>
  <c r="T147" i="1"/>
  <c r="T146" i="1"/>
  <c r="T145" i="1"/>
  <c r="T144" i="1"/>
  <c r="T143" i="1"/>
  <c r="T142" i="1"/>
  <c r="T141" i="1"/>
  <c r="T140" i="1"/>
  <c r="T139" i="1"/>
  <c r="T138" i="1"/>
  <c r="T137" i="1"/>
  <c r="T136" i="1"/>
  <c r="T135" i="1"/>
  <c r="T134" i="1"/>
  <c r="T133" i="1"/>
  <c r="T132" i="1"/>
  <c r="T131" i="1"/>
  <c r="T130" i="1"/>
  <c r="T129" i="1"/>
  <c r="T128" i="1"/>
  <c r="T127" i="1"/>
  <c r="T126" i="1"/>
  <c r="T125" i="1"/>
  <c r="T124" i="1"/>
  <c r="T123" i="1"/>
  <c r="T122" i="1"/>
  <c r="T121" i="1"/>
  <c r="T120" i="1"/>
  <c r="T119" i="1"/>
  <c r="T118" i="1"/>
  <c r="T117" i="1"/>
  <c r="T116" i="1"/>
  <c r="T115" i="1"/>
  <c r="T114" i="1"/>
  <c r="T113" i="1"/>
  <c r="T112" i="1"/>
  <c r="T111" i="1"/>
  <c r="T110" i="1"/>
  <c r="T109" i="1"/>
  <c r="T108" i="1"/>
  <c r="T107" i="1"/>
  <c r="T106" i="1"/>
  <c r="T105" i="1"/>
  <c r="T104" i="1"/>
  <c r="T103" i="1"/>
  <c r="T102" i="1"/>
  <c r="T101" i="1"/>
  <c r="T100" i="1"/>
  <c r="T99" i="1"/>
  <c r="T98" i="1"/>
  <c r="T97" i="1"/>
  <c r="T96" i="1"/>
  <c r="T95" i="1"/>
  <c r="T94" i="1"/>
  <c r="T93" i="1"/>
  <c r="T92" i="1"/>
  <c r="T91" i="1"/>
  <c r="T90" i="1"/>
  <c r="T89" i="1"/>
  <c r="T88" i="1"/>
  <c r="T87" i="1"/>
  <c r="T86" i="1"/>
  <c r="T85" i="1"/>
  <c r="T84" i="1"/>
  <c r="T83" i="1"/>
  <c r="T82" i="1"/>
  <c r="T81" i="1"/>
  <c r="T80" i="1"/>
  <c r="T79" i="1"/>
  <c r="T78" i="1"/>
  <c r="T77" i="1"/>
  <c r="T76" i="1"/>
  <c r="T75" i="1"/>
  <c r="T74" i="1"/>
  <c r="T73" i="1"/>
  <c r="T72" i="1"/>
  <c r="T71" i="1"/>
  <c r="T70" i="1"/>
  <c r="T69" i="1"/>
  <c r="T68" i="1"/>
  <c r="T67" i="1"/>
  <c r="T66" i="1"/>
  <c r="T65" i="1"/>
  <c r="T64" i="1"/>
  <c r="T63" i="1"/>
  <c r="T62" i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T5" i="1"/>
  <c r="T4" i="1"/>
  <c r="T3" i="1"/>
  <c r="U203" i="2"/>
  <c r="U202" i="2"/>
  <c r="U201" i="2"/>
  <c r="U200" i="2"/>
  <c r="U199" i="2"/>
  <c r="U198" i="2"/>
  <c r="U197" i="2"/>
  <c r="U196" i="2"/>
  <c r="U195" i="2"/>
  <c r="U194" i="2"/>
  <c r="U193" i="2"/>
  <c r="U192" i="2"/>
  <c r="U191" i="2"/>
  <c r="U190" i="2"/>
  <c r="U189" i="2"/>
  <c r="U188" i="2"/>
  <c r="U187" i="2"/>
  <c r="U186" i="2"/>
  <c r="U185" i="2"/>
  <c r="U184" i="2"/>
  <c r="U183" i="2"/>
  <c r="U182" i="2"/>
  <c r="U181" i="2"/>
  <c r="U180" i="2"/>
  <c r="U179" i="2"/>
  <c r="U178" i="2"/>
  <c r="U177" i="2"/>
  <c r="U176" i="2"/>
  <c r="U175" i="2"/>
  <c r="U174" i="2"/>
  <c r="U173" i="2"/>
  <c r="U172" i="2"/>
  <c r="U171" i="2"/>
  <c r="U170" i="2"/>
  <c r="U169" i="2"/>
  <c r="U168" i="2"/>
  <c r="U167" i="2"/>
  <c r="U166" i="2"/>
  <c r="U165" i="2"/>
  <c r="U164" i="2"/>
  <c r="U163" i="2"/>
  <c r="U162" i="2"/>
  <c r="U161" i="2"/>
  <c r="U160" i="2"/>
  <c r="U159" i="2"/>
  <c r="U158" i="2"/>
  <c r="U157" i="2"/>
  <c r="U156" i="2"/>
  <c r="U155" i="2"/>
  <c r="U154" i="2"/>
  <c r="U153" i="2"/>
  <c r="U152" i="2"/>
  <c r="U151" i="2"/>
  <c r="U150" i="2"/>
  <c r="U149" i="2"/>
  <c r="U148" i="2"/>
  <c r="U147" i="2"/>
  <c r="U146" i="2"/>
  <c r="U145" i="2"/>
  <c r="U144" i="2"/>
  <c r="U143" i="2"/>
  <c r="U142" i="2"/>
  <c r="U141" i="2"/>
  <c r="U140" i="2"/>
  <c r="U139" i="2"/>
  <c r="U138" i="2"/>
  <c r="U137" i="2"/>
  <c r="U136" i="2"/>
  <c r="U135" i="2"/>
  <c r="U134" i="2"/>
  <c r="U133" i="2"/>
  <c r="U132" i="2"/>
  <c r="U131" i="2"/>
  <c r="U130" i="2"/>
  <c r="U129" i="2"/>
  <c r="U128" i="2"/>
  <c r="U127" i="2"/>
  <c r="U126" i="2"/>
  <c r="U125" i="2"/>
  <c r="U124" i="2"/>
  <c r="U123" i="2"/>
  <c r="U122" i="2"/>
  <c r="U121" i="2"/>
  <c r="U120" i="2"/>
  <c r="U119" i="2"/>
  <c r="U118" i="2"/>
  <c r="U117" i="2"/>
  <c r="U116" i="2"/>
  <c r="U115" i="2"/>
  <c r="U114" i="2"/>
  <c r="U113" i="2"/>
  <c r="U112" i="2"/>
  <c r="U111" i="2"/>
  <c r="U110" i="2"/>
  <c r="U109" i="2"/>
  <c r="U108" i="2"/>
  <c r="U107" i="2"/>
  <c r="U106" i="2"/>
  <c r="U105" i="2"/>
  <c r="U104" i="2"/>
  <c r="U103" i="2"/>
  <c r="U102" i="2"/>
  <c r="U101" i="2"/>
  <c r="U100" i="2"/>
  <c r="U99" i="2"/>
  <c r="U98" i="2"/>
  <c r="U97" i="2"/>
  <c r="U96" i="2"/>
  <c r="U95" i="2"/>
  <c r="U94" i="2"/>
  <c r="U93" i="2"/>
  <c r="U92" i="2"/>
  <c r="U91" i="2"/>
  <c r="U90" i="2"/>
  <c r="U89" i="2"/>
  <c r="U88" i="2"/>
  <c r="U87" i="2"/>
  <c r="U86" i="2"/>
  <c r="U85" i="2"/>
  <c r="U84" i="2"/>
  <c r="U83" i="2"/>
  <c r="U82" i="2"/>
  <c r="U81" i="2"/>
  <c r="U80" i="2"/>
  <c r="U79" i="2"/>
  <c r="U78" i="2"/>
  <c r="U77" i="2"/>
  <c r="U76" i="2"/>
  <c r="U75" i="2"/>
  <c r="U74" i="2"/>
  <c r="U73" i="2"/>
  <c r="U72" i="2"/>
  <c r="U71" i="2"/>
  <c r="U70" i="2"/>
  <c r="U69" i="2"/>
  <c r="U68" i="2"/>
  <c r="U67" i="2"/>
  <c r="U66" i="2"/>
  <c r="U65" i="2"/>
  <c r="U64" i="2"/>
  <c r="U63" i="2"/>
  <c r="U62" i="2"/>
  <c r="U61" i="2"/>
  <c r="U60" i="2"/>
  <c r="U59" i="2"/>
  <c r="U58" i="2"/>
  <c r="U57" i="2"/>
  <c r="U56" i="2"/>
  <c r="U55" i="2"/>
  <c r="U54" i="2"/>
  <c r="U53" i="2"/>
  <c r="U52" i="2"/>
  <c r="U51" i="2"/>
  <c r="U50" i="2"/>
  <c r="U49" i="2"/>
  <c r="U48" i="2"/>
  <c r="U47" i="2"/>
  <c r="U46" i="2"/>
  <c r="U45" i="2"/>
  <c r="U44" i="2"/>
  <c r="U43" i="2"/>
  <c r="U42" i="2"/>
  <c r="U41" i="2"/>
  <c r="U40" i="2"/>
  <c r="U39" i="2"/>
  <c r="U38" i="2"/>
  <c r="U37" i="2"/>
  <c r="U36" i="2"/>
  <c r="U35" i="2"/>
  <c r="U34" i="2"/>
  <c r="U33" i="2"/>
  <c r="U32" i="2"/>
  <c r="U31" i="2"/>
  <c r="U30" i="2"/>
  <c r="U29" i="2"/>
  <c r="U28" i="2"/>
  <c r="U27" i="2"/>
  <c r="U26" i="2"/>
  <c r="U25" i="2"/>
  <c r="U24" i="2"/>
  <c r="U23" i="2"/>
  <c r="U22" i="2"/>
  <c r="U21" i="2"/>
  <c r="U20" i="2"/>
  <c r="U19" i="2"/>
  <c r="U18" i="2"/>
  <c r="U17" i="2"/>
  <c r="U16" i="2"/>
  <c r="U15" i="2"/>
  <c r="U14" i="2"/>
  <c r="U13" i="2"/>
  <c r="U12" i="2"/>
  <c r="U11" i="2"/>
  <c r="U10" i="2"/>
  <c r="U9" i="2"/>
  <c r="U8" i="2"/>
  <c r="U7" i="2"/>
  <c r="U6" i="2"/>
  <c r="U5" i="2"/>
  <c r="U4" i="2"/>
  <c r="U3" i="2"/>
  <c r="Z203" i="1" l="1"/>
  <c r="Z202" i="1"/>
  <c r="Z201" i="1"/>
  <c r="Z200" i="1"/>
  <c r="Z199" i="1"/>
  <c r="Z198" i="1"/>
  <c r="Z197" i="1"/>
  <c r="Z196" i="1"/>
  <c r="Z195" i="1"/>
  <c r="Z194" i="1"/>
  <c r="Z193" i="1"/>
  <c r="Z192" i="1"/>
  <c r="Z191" i="1"/>
  <c r="Z190" i="1"/>
  <c r="Z189" i="1"/>
  <c r="Z188" i="1"/>
  <c r="Z187" i="1"/>
  <c r="Z186" i="1"/>
  <c r="Z185" i="1"/>
  <c r="Z184" i="1"/>
  <c r="Z183" i="1"/>
  <c r="Z182" i="1"/>
  <c r="Z181" i="1"/>
  <c r="Z180" i="1"/>
  <c r="Z179" i="1"/>
  <c r="Z178" i="1"/>
  <c r="Z177" i="1"/>
  <c r="Z176" i="1"/>
  <c r="Z175" i="1"/>
  <c r="Z174" i="1"/>
  <c r="Z173" i="1"/>
  <c r="Z172" i="1"/>
  <c r="Z171" i="1"/>
  <c r="Z170" i="1"/>
  <c r="Z169" i="1"/>
  <c r="Z168" i="1"/>
  <c r="Z167" i="1"/>
  <c r="Z166" i="1"/>
  <c r="Z165" i="1"/>
  <c r="Z164" i="1"/>
  <c r="Z163" i="1"/>
  <c r="Z162" i="1"/>
  <c r="Z161" i="1"/>
  <c r="Z160" i="1"/>
  <c r="Z159" i="1"/>
  <c r="Z158" i="1"/>
  <c r="Z157" i="1"/>
  <c r="Z156" i="1"/>
  <c r="Z155" i="1"/>
  <c r="Z154" i="1"/>
  <c r="Z153" i="1"/>
  <c r="Z152" i="1"/>
  <c r="Z151" i="1"/>
  <c r="Z150" i="1"/>
  <c r="Z149" i="1"/>
  <c r="Z148" i="1"/>
  <c r="Z147" i="1"/>
  <c r="Z146" i="1"/>
  <c r="Z145" i="1"/>
  <c r="Z144" i="1"/>
  <c r="Z143" i="1"/>
  <c r="Z142" i="1"/>
  <c r="Z141" i="1"/>
  <c r="Z140" i="1"/>
  <c r="Z139" i="1"/>
  <c r="Z138" i="1"/>
  <c r="Z137" i="1"/>
  <c r="Z136" i="1"/>
  <c r="Z135" i="1"/>
  <c r="Z134" i="1"/>
  <c r="Z133" i="1"/>
  <c r="Z132" i="1"/>
  <c r="Z131" i="1"/>
  <c r="Z130" i="1"/>
  <c r="Z129" i="1"/>
  <c r="Z128" i="1"/>
  <c r="Z127" i="1"/>
  <c r="Z126" i="1"/>
  <c r="Z125" i="1"/>
  <c r="Z124" i="1"/>
  <c r="Z123" i="1"/>
  <c r="Z122" i="1"/>
  <c r="Z121" i="1"/>
  <c r="Z120" i="1"/>
  <c r="Z119" i="1"/>
  <c r="Z118" i="1"/>
  <c r="Z117" i="1"/>
  <c r="Z116" i="1"/>
  <c r="Z115" i="1"/>
  <c r="Z114" i="1"/>
  <c r="Z113" i="1"/>
  <c r="Z112" i="1"/>
  <c r="Z111" i="1"/>
  <c r="Z110" i="1"/>
  <c r="Z109" i="1"/>
  <c r="Z108" i="1"/>
  <c r="Z107" i="1"/>
  <c r="Z106" i="1"/>
  <c r="Z105" i="1"/>
  <c r="Z104" i="1"/>
  <c r="Z103" i="1"/>
  <c r="Z102" i="1"/>
  <c r="Z101" i="1"/>
  <c r="Z100" i="1"/>
  <c r="Z99" i="1"/>
  <c r="Z98" i="1"/>
  <c r="Z97" i="1"/>
  <c r="Z96" i="1"/>
  <c r="Z95" i="1"/>
  <c r="Z94" i="1"/>
  <c r="Z93" i="1"/>
  <c r="Z92" i="1"/>
  <c r="Z91" i="1"/>
  <c r="Z90" i="1"/>
  <c r="Z89" i="1"/>
  <c r="Z88" i="1"/>
  <c r="Z87" i="1"/>
  <c r="Z86" i="1"/>
  <c r="Z85" i="1"/>
  <c r="Z84" i="1"/>
  <c r="Z83" i="1"/>
  <c r="Z82" i="1"/>
  <c r="Z81" i="1"/>
  <c r="Z80" i="1"/>
  <c r="Z79" i="1"/>
  <c r="Z78" i="1"/>
  <c r="Z77" i="1"/>
  <c r="Z76" i="1"/>
  <c r="Z75" i="1"/>
  <c r="Z74" i="1"/>
  <c r="Z73" i="1"/>
  <c r="Z72" i="1"/>
  <c r="Z71" i="1"/>
  <c r="Z70" i="1"/>
  <c r="Z69" i="1"/>
  <c r="Z68" i="1"/>
  <c r="Z67" i="1"/>
  <c r="Z66" i="1"/>
  <c r="Z65" i="1"/>
  <c r="Z64" i="1"/>
  <c r="Z63" i="1"/>
  <c r="Z62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Z44" i="1"/>
  <c r="Z43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Z25" i="1"/>
  <c r="Z24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  <c r="Z7" i="1"/>
  <c r="Z6" i="1"/>
  <c r="Z5" i="1"/>
  <c r="Z4" i="1"/>
  <c r="Y203" i="1"/>
  <c r="Y202" i="1"/>
  <c r="Y201" i="1"/>
  <c r="Y200" i="1"/>
  <c r="Y199" i="1"/>
  <c r="Y198" i="1"/>
  <c r="Y197" i="1"/>
  <c r="Y196" i="1"/>
  <c r="Y195" i="1"/>
  <c r="Y194" i="1"/>
  <c r="Y193" i="1"/>
  <c r="Y192" i="1"/>
  <c r="Y191" i="1"/>
  <c r="Y190" i="1"/>
  <c r="Y189" i="1"/>
  <c r="Y188" i="1"/>
  <c r="Y187" i="1"/>
  <c r="Y186" i="1"/>
  <c r="Y185" i="1"/>
  <c r="Y184" i="1"/>
  <c r="Y183" i="1"/>
  <c r="Y182" i="1"/>
  <c r="Y181" i="1"/>
  <c r="Y180" i="1"/>
  <c r="Y179" i="1"/>
  <c r="Y178" i="1"/>
  <c r="Y177" i="1"/>
  <c r="Y176" i="1"/>
  <c r="Y175" i="1"/>
  <c r="Y174" i="1"/>
  <c r="Y173" i="1"/>
  <c r="Y172" i="1"/>
  <c r="Y171" i="1"/>
  <c r="Y170" i="1"/>
  <c r="Y169" i="1"/>
  <c r="Y168" i="1"/>
  <c r="Y167" i="1"/>
  <c r="Y166" i="1"/>
  <c r="Y165" i="1"/>
  <c r="Y164" i="1"/>
  <c r="Y163" i="1"/>
  <c r="Y162" i="1"/>
  <c r="Y161" i="1"/>
  <c r="Y160" i="1"/>
  <c r="Y159" i="1"/>
  <c r="Y158" i="1"/>
  <c r="Y157" i="1"/>
  <c r="Y156" i="1"/>
  <c r="Y155" i="1"/>
  <c r="Y154" i="1"/>
  <c r="Y153" i="1"/>
  <c r="Y152" i="1"/>
  <c r="Y151" i="1"/>
  <c r="Y150" i="1"/>
  <c r="Y149" i="1"/>
  <c r="Y148" i="1"/>
  <c r="Y147" i="1"/>
  <c r="Y146" i="1"/>
  <c r="Y145" i="1"/>
  <c r="Y144" i="1"/>
  <c r="Y143" i="1"/>
  <c r="Y142" i="1"/>
  <c r="Y141" i="1"/>
  <c r="Y140" i="1"/>
  <c r="Y139" i="1"/>
  <c r="Y138" i="1"/>
  <c r="Y137" i="1"/>
  <c r="Y136" i="1"/>
  <c r="Y135" i="1"/>
  <c r="Y134" i="1"/>
  <c r="Y133" i="1"/>
  <c r="Y132" i="1"/>
  <c r="Y131" i="1"/>
  <c r="Y130" i="1"/>
  <c r="Y129" i="1"/>
  <c r="Y128" i="1"/>
  <c r="Y127" i="1"/>
  <c r="Y126" i="1"/>
  <c r="Y125" i="1"/>
  <c r="Y124" i="1"/>
  <c r="Y123" i="1"/>
  <c r="Y122" i="1"/>
  <c r="Y121" i="1"/>
  <c r="Y120" i="1"/>
  <c r="Y119" i="1"/>
  <c r="Y118" i="1"/>
  <c r="Y117" i="1"/>
  <c r="Y116" i="1"/>
  <c r="Y115" i="1"/>
  <c r="Y114" i="1"/>
  <c r="Y113" i="1"/>
  <c r="Y112" i="1"/>
  <c r="Y111" i="1"/>
  <c r="Y110" i="1"/>
  <c r="Y109" i="1"/>
  <c r="Y108" i="1"/>
  <c r="Y107" i="1"/>
  <c r="Y106" i="1"/>
  <c r="Y105" i="1"/>
  <c r="Y104" i="1"/>
  <c r="Y103" i="1"/>
  <c r="Y102" i="1"/>
  <c r="Y101" i="1"/>
  <c r="Y100" i="1"/>
  <c r="Y99" i="1"/>
  <c r="Y98" i="1"/>
  <c r="Y97" i="1"/>
  <c r="Y96" i="1"/>
  <c r="Y95" i="1"/>
  <c r="Y94" i="1"/>
  <c r="Y93" i="1"/>
  <c r="Y92" i="1"/>
  <c r="Y91" i="1"/>
  <c r="Y90" i="1"/>
  <c r="Y89" i="1"/>
  <c r="Y88" i="1"/>
  <c r="Y87" i="1"/>
  <c r="Y86" i="1"/>
  <c r="Y85" i="1"/>
  <c r="Y84" i="1"/>
  <c r="Y83" i="1"/>
  <c r="Y82" i="1"/>
  <c r="Y81" i="1"/>
  <c r="Y80" i="1"/>
  <c r="Y79" i="1"/>
  <c r="Y78" i="1"/>
  <c r="Y77" i="1"/>
  <c r="Y76" i="1"/>
  <c r="Y75" i="1"/>
  <c r="Y74" i="1"/>
  <c r="Y73" i="1"/>
  <c r="Y72" i="1"/>
  <c r="Y71" i="1"/>
  <c r="Y70" i="1"/>
  <c r="Y69" i="1"/>
  <c r="Y68" i="1"/>
  <c r="Y67" i="1"/>
  <c r="Y66" i="1"/>
  <c r="Y65" i="1"/>
  <c r="Y64" i="1"/>
  <c r="Y63" i="1"/>
  <c r="Y62" i="1"/>
  <c r="Y61" i="1"/>
  <c r="Y60" i="1"/>
  <c r="Y59" i="1"/>
  <c r="Y58" i="1"/>
  <c r="Y57" i="1"/>
  <c r="Y56" i="1"/>
  <c r="Y55" i="1"/>
  <c r="Y54" i="1"/>
  <c r="Y53" i="1"/>
  <c r="Y52" i="1"/>
  <c r="Y51" i="1"/>
  <c r="Y50" i="1"/>
  <c r="Y49" i="1"/>
  <c r="Y48" i="1"/>
  <c r="Y47" i="1"/>
  <c r="Y46" i="1"/>
  <c r="Y45" i="1"/>
  <c r="Y44" i="1"/>
  <c r="Y43" i="1"/>
  <c r="Y42" i="1"/>
  <c r="Y41" i="1"/>
  <c r="Y40" i="1"/>
  <c r="Y39" i="1"/>
  <c r="Y38" i="1"/>
  <c r="Y37" i="1"/>
  <c r="Y36" i="1"/>
  <c r="Y35" i="1"/>
  <c r="Y34" i="1"/>
  <c r="Y33" i="1"/>
  <c r="Y32" i="1"/>
  <c r="Y31" i="1"/>
  <c r="Y30" i="1"/>
  <c r="Y29" i="1"/>
  <c r="Y28" i="1"/>
  <c r="Y27" i="1"/>
  <c r="Y26" i="1"/>
  <c r="Y25" i="1"/>
  <c r="Y24" i="1"/>
  <c r="Y23" i="1"/>
  <c r="Y22" i="1"/>
  <c r="Y21" i="1"/>
  <c r="Y20" i="1"/>
  <c r="Y19" i="1"/>
  <c r="Y18" i="1"/>
  <c r="Y17" i="1"/>
  <c r="Y16" i="1"/>
  <c r="Y15" i="1"/>
  <c r="Y14" i="1"/>
  <c r="Y13" i="1"/>
  <c r="Y12" i="1"/>
  <c r="Y11" i="1"/>
  <c r="Y10" i="1"/>
  <c r="Y9" i="1"/>
  <c r="Y8" i="1"/>
  <c r="Y7" i="1"/>
  <c r="Y6" i="1"/>
  <c r="Y5" i="1"/>
  <c r="Y4" i="1"/>
  <c r="X203" i="1"/>
  <c r="X202" i="1"/>
  <c r="X201" i="1"/>
  <c r="X200" i="1"/>
  <c r="X199" i="1"/>
  <c r="X198" i="1"/>
  <c r="X197" i="1"/>
  <c r="X196" i="1"/>
  <c r="X195" i="1"/>
  <c r="X194" i="1"/>
  <c r="X193" i="1"/>
  <c r="X192" i="1"/>
  <c r="X191" i="1"/>
  <c r="X190" i="1"/>
  <c r="X189" i="1"/>
  <c r="X188" i="1"/>
  <c r="X187" i="1"/>
  <c r="X186" i="1"/>
  <c r="X185" i="1"/>
  <c r="X184" i="1"/>
  <c r="X183" i="1"/>
  <c r="X182" i="1"/>
  <c r="X181" i="1"/>
  <c r="X180" i="1"/>
  <c r="X179" i="1"/>
  <c r="X178" i="1"/>
  <c r="X177" i="1"/>
  <c r="X176" i="1"/>
  <c r="X175" i="1"/>
  <c r="X174" i="1"/>
  <c r="X173" i="1"/>
  <c r="X172" i="1"/>
  <c r="X171" i="1"/>
  <c r="X170" i="1"/>
  <c r="X169" i="1"/>
  <c r="X168" i="1"/>
  <c r="X167" i="1"/>
  <c r="X166" i="1"/>
  <c r="X165" i="1"/>
  <c r="X164" i="1"/>
  <c r="X163" i="1"/>
  <c r="X162" i="1"/>
  <c r="X161" i="1"/>
  <c r="X160" i="1"/>
  <c r="X159" i="1"/>
  <c r="X158" i="1"/>
  <c r="X157" i="1"/>
  <c r="X156" i="1"/>
  <c r="X155" i="1"/>
  <c r="X154" i="1"/>
  <c r="X153" i="1"/>
  <c r="X152" i="1"/>
  <c r="X151" i="1"/>
  <c r="X150" i="1"/>
  <c r="X149" i="1"/>
  <c r="X148" i="1"/>
  <c r="X147" i="1"/>
  <c r="X146" i="1"/>
  <c r="X145" i="1"/>
  <c r="X144" i="1"/>
  <c r="X143" i="1"/>
  <c r="X142" i="1"/>
  <c r="X141" i="1"/>
  <c r="X140" i="1"/>
  <c r="X139" i="1"/>
  <c r="X138" i="1"/>
  <c r="X137" i="1"/>
  <c r="X136" i="1"/>
  <c r="X135" i="1"/>
  <c r="X134" i="1"/>
  <c r="X133" i="1"/>
  <c r="X132" i="1"/>
  <c r="X131" i="1"/>
  <c r="X130" i="1"/>
  <c r="X129" i="1"/>
  <c r="X128" i="1"/>
  <c r="X127" i="1"/>
  <c r="X126" i="1"/>
  <c r="X125" i="1"/>
  <c r="X124" i="1"/>
  <c r="X123" i="1"/>
  <c r="X122" i="1"/>
  <c r="X121" i="1"/>
  <c r="X120" i="1"/>
  <c r="X119" i="1"/>
  <c r="X118" i="1"/>
  <c r="X117" i="1"/>
  <c r="X116" i="1"/>
  <c r="X115" i="1"/>
  <c r="X114" i="1"/>
  <c r="X113" i="1"/>
  <c r="X112" i="1"/>
  <c r="X111" i="1"/>
  <c r="X110" i="1"/>
  <c r="X109" i="1"/>
  <c r="X108" i="1"/>
  <c r="X107" i="1"/>
  <c r="X106" i="1"/>
  <c r="X105" i="1"/>
  <c r="X104" i="1"/>
  <c r="X103" i="1"/>
  <c r="X102" i="1"/>
  <c r="X101" i="1"/>
  <c r="X100" i="1"/>
  <c r="X99" i="1"/>
  <c r="X98" i="1"/>
  <c r="X97" i="1"/>
  <c r="X96" i="1"/>
  <c r="X95" i="1"/>
  <c r="X94" i="1"/>
  <c r="X93" i="1"/>
  <c r="X92" i="1"/>
  <c r="X91" i="1"/>
  <c r="X90" i="1"/>
  <c r="X89" i="1"/>
  <c r="X88" i="1"/>
  <c r="X87" i="1"/>
  <c r="X86" i="1"/>
  <c r="X85" i="1"/>
  <c r="X84" i="1"/>
  <c r="X83" i="1"/>
  <c r="X82" i="1"/>
  <c r="X81" i="1"/>
  <c r="X80" i="1"/>
  <c r="X79" i="1"/>
  <c r="X78" i="1"/>
  <c r="X77" i="1"/>
  <c r="X76" i="1"/>
  <c r="X75" i="1"/>
  <c r="X74" i="1"/>
  <c r="X73" i="1"/>
  <c r="X72" i="1"/>
  <c r="X71" i="1"/>
  <c r="X70" i="1"/>
  <c r="X69" i="1"/>
  <c r="X68" i="1"/>
  <c r="X67" i="1"/>
  <c r="X66" i="1"/>
  <c r="X65" i="1"/>
  <c r="X64" i="1"/>
  <c r="X63" i="1"/>
  <c r="X62" i="1"/>
  <c r="X61" i="1"/>
  <c r="X60" i="1"/>
  <c r="X59" i="1"/>
  <c r="X58" i="1"/>
  <c r="X57" i="1"/>
  <c r="X56" i="1"/>
  <c r="X55" i="1"/>
  <c r="X54" i="1"/>
  <c r="X53" i="1"/>
  <c r="X52" i="1"/>
  <c r="X51" i="1"/>
  <c r="X50" i="1"/>
  <c r="X49" i="1"/>
  <c r="X48" i="1"/>
  <c r="X47" i="1"/>
  <c r="X46" i="1"/>
  <c r="X45" i="1"/>
  <c r="X44" i="1"/>
  <c r="X43" i="1"/>
  <c r="X42" i="1"/>
  <c r="X41" i="1"/>
  <c r="X40" i="1"/>
  <c r="X39" i="1"/>
  <c r="X38" i="1"/>
  <c r="X37" i="1"/>
  <c r="X36" i="1"/>
  <c r="X35" i="1"/>
  <c r="X34" i="1"/>
  <c r="X33" i="1"/>
  <c r="X32" i="1"/>
  <c r="X31" i="1"/>
  <c r="X30" i="1"/>
  <c r="X29" i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  <c r="X7" i="1"/>
  <c r="X6" i="1"/>
  <c r="X5" i="1"/>
  <c r="X4" i="1"/>
  <c r="X3" i="1"/>
  <c r="W203" i="1"/>
  <c r="W202" i="1"/>
  <c r="W201" i="1"/>
  <c r="W200" i="1"/>
  <c r="W199" i="1"/>
  <c r="W198" i="1"/>
  <c r="W197" i="1"/>
  <c r="W196" i="1"/>
  <c r="W195" i="1"/>
  <c r="W194" i="1"/>
  <c r="W193" i="1"/>
  <c r="W192" i="1"/>
  <c r="W191" i="1"/>
  <c r="W190" i="1"/>
  <c r="W189" i="1"/>
  <c r="W188" i="1"/>
  <c r="W187" i="1"/>
  <c r="W186" i="1"/>
  <c r="W185" i="1"/>
  <c r="W184" i="1"/>
  <c r="W183" i="1"/>
  <c r="W182" i="1"/>
  <c r="W181" i="1"/>
  <c r="W180" i="1"/>
  <c r="W179" i="1"/>
  <c r="W178" i="1"/>
  <c r="W177" i="1"/>
  <c r="W176" i="1"/>
  <c r="W175" i="1"/>
  <c r="W174" i="1"/>
  <c r="W173" i="1"/>
  <c r="W172" i="1"/>
  <c r="W171" i="1"/>
  <c r="W170" i="1"/>
  <c r="W169" i="1"/>
  <c r="W168" i="1"/>
  <c r="W167" i="1"/>
  <c r="W166" i="1"/>
  <c r="W165" i="1"/>
  <c r="W164" i="1"/>
  <c r="W163" i="1"/>
  <c r="W162" i="1"/>
  <c r="W161" i="1"/>
  <c r="W160" i="1"/>
  <c r="W159" i="1"/>
  <c r="W158" i="1"/>
  <c r="W157" i="1"/>
  <c r="W156" i="1"/>
  <c r="W155" i="1"/>
  <c r="W154" i="1"/>
  <c r="W153" i="1"/>
  <c r="W152" i="1"/>
  <c r="W151" i="1"/>
  <c r="W150" i="1"/>
  <c r="W149" i="1"/>
  <c r="W148" i="1"/>
  <c r="W147" i="1"/>
  <c r="W146" i="1"/>
  <c r="W145" i="1"/>
  <c r="W144" i="1"/>
  <c r="W143" i="1"/>
  <c r="W142" i="1"/>
  <c r="W141" i="1"/>
  <c r="W140" i="1"/>
  <c r="W139" i="1"/>
  <c r="W138" i="1"/>
  <c r="W137" i="1"/>
  <c r="W136" i="1"/>
  <c r="W135" i="1"/>
  <c r="W134" i="1"/>
  <c r="W133" i="1"/>
  <c r="W132" i="1"/>
  <c r="W131" i="1"/>
  <c r="W130" i="1"/>
  <c r="W129" i="1"/>
  <c r="W128" i="1"/>
  <c r="W127" i="1"/>
  <c r="W126" i="1"/>
  <c r="W125" i="1"/>
  <c r="W124" i="1"/>
  <c r="W123" i="1"/>
  <c r="W122" i="1"/>
  <c r="W121" i="1"/>
  <c r="W120" i="1"/>
  <c r="W119" i="1"/>
  <c r="W118" i="1"/>
  <c r="W117" i="1"/>
  <c r="W116" i="1"/>
  <c r="W115" i="1"/>
  <c r="W114" i="1"/>
  <c r="W113" i="1"/>
  <c r="W112" i="1"/>
  <c r="W111" i="1"/>
  <c r="W110" i="1"/>
  <c r="W109" i="1"/>
  <c r="W108" i="1"/>
  <c r="W107" i="1"/>
  <c r="W106" i="1"/>
  <c r="W105" i="1"/>
  <c r="W104" i="1"/>
  <c r="W103" i="1"/>
  <c r="W102" i="1"/>
  <c r="W101" i="1"/>
  <c r="W100" i="1"/>
  <c r="W99" i="1"/>
  <c r="W98" i="1"/>
  <c r="W97" i="1"/>
  <c r="W96" i="1"/>
  <c r="W95" i="1"/>
  <c r="W94" i="1"/>
  <c r="W93" i="1"/>
  <c r="W92" i="1"/>
  <c r="W91" i="1"/>
  <c r="W90" i="1"/>
  <c r="W89" i="1"/>
  <c r="W88" i="1"/>
  <c r="W87" i="1"/>
  <c r="W86" i="1"/>
  <c r="W85" i="1"/>
  <c r="W84" i="1"/>
  <c r="W83" i="1"/>
  <c r="W82" i="1"/>
  <c r="W81" i="1"/>
  <c r="W80" i="1"/>
  <c r="W79" i="1"/>
  <c r="W78" i="1"/>
  <c r="W77" i="1"/>
  <c r="W76" i="1"/>
  <c r="W75" i="1"/>
  <c r="W74" i="1"/>
  <c r="W73" i="1"/>
  <c r="W72" i="1"/>
  <c r="W71" i="1"/>
  <c r="W70" i="1"/>
  <c r="W69" i="1"/>
  <c r="W68" i="1"/>
  <c r="W67" i="1"/>
  <c r="W66" i="1"/>
  <c r="W65" i="1"/>
  <c r="W64" i="1"/>
  <c r="W63" i="1"/>
  <c r="W62" i="1"/>
  <c r="W61" i="1"/>
  <c r="W60" i="1"/>
  <c r="W59" i="1"/>
  <c r="W58" i="1"/>
  <c r="W57" i="1"/>
  <c r="W56" i="1"/>
  <c r="W55" i="1"/>
  <c r="W54" i="1"/>
  <c r="W53" i="1"/>
  <c r="W52" i="1"/>
  <c r="W51" i="1"/>
  <c r="W50" i="1"/>
  <c r="W49" i="1"/>
  <c r="W48" i="1"/>
  <c r="W47" i="1"/>
  <c r="W46" i="1"/>
  <c r="W45" i="1"/>
  <c r="W44" i="1"/>
  <c r="W43" i="1"/>
  <c r="W42" i="1"/>
  <c r="W41" i="1"/>
  <c r="W40" i="1"/>
  <c r="W39" i="1"/>
  <c r="W38" i="1"/>
  <c r="W37" i="1"/>
  <c r="W36" i="1"/>
  <c r="W35" i="1"/>
  <c r="W34" i="1"/>
  <c r="W33" i="1"/>
  <c r="W32" i="1"/>
  <c r="W31" i="1"/>
  <c r="W30" i="1"/>
  <c r="W29" i="1"/>
  <c r="W28" i="1"/>
  <c r="W27" i="1"/>
  <c r="W26" i="1"/>
  <c r="W25" i="1"/>
  <c r="W24" i="1"/>
  <c r="W23" i="1"/>
  <c r="W22" i="1"/>
  <c r="W21" i="1"/>
  <c r="W20" i="1"/>
  <c r="W19" i="1"/>
  <c r="W18" i="1"/>
  <c r="W17" i="1"/>
  <c r="W16" i="1"/>
  <c r="W15" i="1"/>
  <c r="W14" i="1"/>
  <c r="W13" i="1"/>
  <c r="W12" i="1"/>
  <c r="W11" i="1"/>
  <c r="W10" i="1"/>
  <c r="W9" i="1"/>
  <c r="W8" i="1"/>
  <c r="W7" i="1"/>
  <c r="W6" i="1"/>
  <c r="W5" i="1"/>
  <c r="W3" i="1"/>
  <c r="W4" i="1"/>
  <c r="V203" i="1"/>
  <c r="V202" i="1"/>
  <c r="V201" i="1"/>
  <c r="V200" i="1"/>
  <c r="V199" i="1"/>
  <c r="V198" i="1"/>
  <c r="V197" i="1"/>
  <c r="V196" i="1"/>
  <c r="V195" i="1"/>
  <c r="V194" i="1"/>
  <c r="V193" i="1"/>
  <c r="V192" i="1"/>
  <c r="V191" i="1"/>
  <c r="V190" i="1"/>
  <c r="V189" i="1"/>
  <c r="V188" i="1"/>
  <c r="V187" i="1"/>
  <c r="V186" i="1"/>
  <c r="V185" i="1"/>
  <c r="V184" i="1"/>
  <c r="V183" i="1"/>
  <c r="V182" i="1"/>
  <c r="V181" i="1"/>
  <c r="V180" i="1"/>
  <c r="V179" i="1"/>
  <c r="V178" i="1"/>
  <c r="V177" i="1"/>
  <c r="V176" i="1"/>
  <c r="V175" i="1"/>
  <c r="V174" i="1"/>
  <c r="V173" i="1"/>
  <c r="V172" i="1"/>
  <c r="V171" i="1"/>
  <c r="V170" i="1"/>
  <c r="V169" i="1"/>
  <c r="V168" i="1"/>
  <c r="V167" i="1"/>
  <c r="V166" i="1"/>
  <c r="V165" i="1"/>
  <c r="V164" i="1"/>
  <c r="V163" i="1"/>
  <c r="V162" i="1"/>
  <c r="V161" i="1"/>
  <c r="V160" i="1"/>
  <c r="V159" i="1"/>
  <c r="V158" i="1"/>
  <c r="V157" i="1"/>
  <c r="V156" i="1"/>
  <c r="V155" i="1"/>
  <c r="V154" i="1"/>
  <c r="V153" i="1"/>
  <c r="V152" i="1"/>
  <c r="V151" i="1"/>
  <c r="V150" i="1"/>
  <c r="V149" i="1"/>
  <c r="V148" i="1"/>
  <c r="V147" i="1"/>
  <c r="V146" i="1"/>
  <c r="V145" i="1"/>
  <c r="V144" i="1"/>
  <c r="V143" i="1"/>
  <c r="V142" i="1"/>
  <c r="V141" i="1"/>
  <c r="V140" i="1"/>
  <c r="V139" i="1"/>
  <c r="V138" i="1"/>
  <c r="V137" i="1"/>
  <c r="V136" i="1"/>
  <c r="V135" i="1"/>
  <c r="V134" i="1"/>
  <c r="V133" i="1"/>
  <c r="V132" i="1"/>
  <c r="V131" i="1"/>
  <c r="V130" i="1"/>
  <c r="V129" i="1"/>
  <c r="V128" i="1"/>
  <c r="V127" i="1"/>
  <c r="V126" i="1"/>
  <c r="V125" i="1"/>
  <c r="V124" i="1"/>
  <c r="V123" i="1"/>
  <c r="V122" i="1"/>
  <c r="V121" i="1"/>
  <c r="V120" i="1"/>
  <c r="V119" i="1"/>
  <c r="V118" i="1"/>
  <c r="V117" i="1"/>
  <c r="V116" i="1"/>
  <c r="V115" i="1"/>
  <c r="V114" i="1"/>
  <c r="V113" i="1"/>
  <c r="V112" i="1"/>
  <c r="V111" i="1"/>
  <c r="V110" i="1"/>
  <c r="V109" i="1"/>
  <c r="V108" i="1"/>
  <c r="V107" i="1"/>
  <c r="V106" i="1"/>
  <c r="V105" i="1"/>
  <c r="V104" i="1"/>
  <c r="V103" i="1"/>
  <c r="V102" i="1"/>
  <c r="V101" i="1"/>
  <c r="V100" i="1"/>
  <c r="V99" i="1"/>
  <c r="V98" i="1"/>
  <c r="V97" i="1"/>
  <c r="V96" i="1"/>
  <c r="V95" i="1"/>
  <c r="V94" i="1"/>
  <c r="V93" i="1"/>
  <c r="V92" i="1"/>
  <c r="V91" i="1"/>
  <c r="V90" i="1"/>
  <c r="V89" i="1"/>
  <c r="V88" i="1"/>
  <c r="V87" i="1"/>
  <c r="V86" i="1"/>
  <c r="V85" i="1"/>
  <c r="V84" i="1"/>
  <c r="V83" i="1"/>
  <c r="V82" i="1"/>
  <c r="V81" i="1"/>
  <c r="V80" i="1"/>
  <c r="V79" i="1"/>
  <c r="V78" i="1"/>
  <c r="V77" i="1"/>
  <c r="V76" i="1"/>
  <c r="V75" i="1"/>
  <c r="V74" i="1"/>
  <c r="V73" i="1"/>
  <c r="V72" i="1"/>
  <c r="V71" i="1"/>
  <c r="V70" i="1"/>
  <c r="V69" i="1"/>
  <c r="V68" i="1"/>
  <c r="V67" i="1"/>
  <c r="V66" i="1"/>
  <c r="V65" i="1"/>
  <c r="V64" i="1"/>
  <c r="V63" i="1"/>
  <c r="V62" i="1"/>
  <c r="V61" i="1"/>
  <c r="V60" i="1"/>
  <c r="V59" i="1"/>
  <c r="V58" i="1"/>
  <c r="V57" i="1"/>
  <c r="V56" i="1"/>
  <c r="V55" i="1"/>
  <c r="V54" i="1"/>
  <c r="V53" i="1"/>
  <c r="V52" i="1"/>
  <c r="V51" i="1"/>
  <c r="V50" i="1"/>
  <c r="V49" i="1"/>
  <c r="V48" i="1"/>
  <c r="V47" i="1"/>
  <c r="V46" i="1"/>
  <c r="V45" i="1"/>
  <c r="V44" i="1"/>
  <c r="V43" i="1"/>
  <c r="V42" i="1"/>
  <c r="V41" i="1"/>
  <c r="V40" i="1"/>
  <c r="V39" i="1"/>
  <c r="V38" i="1"/>
  <c r="V37" i="1"/>
  <c r="V36" i="1"/>
  <c r="V35" i="1"/>
  <c r="V34" i="1"/>
  <c r="V33" i="1"/>
  <c r="V32" i="1"/>
  <c r="V31" i="1"/>
  <c r="V30" i="1"/>
  <c r="V29" i="1"/>
  <c r="V28" i="1"/>
  <c r="V27" i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  <c r="V7" i="1"/>
  <c r="V6" i="1"/>
  <c r="V5" i="1"/>
  <c r="V4" i="1"/>
  <c r="V3" i="1"/>
  <c r="U203" i="1" l="1"/>
  <c r="U202" i="1"/>
  <c r="U201" i="1"/>
  <c r="U200" i="1"/>
  <c r="U199" i="1"/>
  <c r="U198" i="1"/>
  <c r="U197" i="1"/>
  <c r="U196" i="1"/>
  <c r="U195" i="1"/>
  <c r="U194" i="1"/>
  <c r="U193" i="1"/>
  <c r="U192" i="1"/>
  <c r="U191" i="1"/>
  <c r="U190" i="1"/>
  <c r="U189" i="1"/>
  <c r="U188" i="1"/>
  <c r="U187" i="1"/>
  <c r="U186" i="1"/>
  <c r="U185" i="1"/>
  <c r="U184" i="1"/>
  <c r="U183" i="1"/>
  <c r="U182" i="1"/>
  <c r="U181" i="1"/>
  <c r="U180" i="1"/>
  <c r="U179" i="1"/>
  <c r="U178" i="1"/>
  <c r="U177" i="1"/>
  <c r="U176" i="1"/>
  <c r="U175" i="1"/>
  <c r="U174" i="1"/>
  <c r="U173" i="1"/>
  <c r="U172" i="1"/>
  <c r="U171" i="1"/>
  <c r="U170" i="1"/>
  <c r="U169" i="1"/>
  <c r="U168" i="1"/>
  <c r="U167" i="1"/>
  <c r="U166" i="1"/>
  <c r="U165" i="1"/>
  <c r="U164" i="1"/>
  <c r="U163" i="1"/>
  <c r="U162" i="1"/>
  <c r="U161" i="1"/>
  <c r="U160" i="1"/>
  <c r="U159" i="1"/>
  <c r="U158" i="1"/>
  <c r="U157" i="1"/>
  <c r="U156" i="1"/>
  <c r="U155" i="1"/>
  <c r="U154" i="1"/>
  <c r="U153" i="1"/>
  <c r="U152" i="1"/>
  <c r="U151" i="1"/>
  <c r="U150" i="1"/>
  <c r="U149" i="1"/>
  <c r="U148" i="1"/>
  <c r="U147" i="1"/>
  <c r="U146" i="1"/>
  <c r="U145" i="1"/>
  <c r="U144" i="1"/>
  <c r="U143" i="1"/>
  <c r="U142" i="1"/>
  <c r="U141" i="1"/>
  <c r="U140" i="1"/>
  <c r="U139" i="1"/>
  <c r="U138" i="1"/>
  <c r="U137" i="1"/>
  <c r="U136" i="1"/>
  <c r="U135" i="1"/>
  <c r="U134" i="1"/>
  <c r="U133" i="1"/>
  <c r="U132" i="1"/>
  <c r="U131" i="1"/>
  <c r="U130" i="1"/>
  <c r="U129" i="1"/>
  <c r="U128" i="1"/>
  <c r="U127" i="1"/>
  <c r="U126" i="1"/>
  <c r="U125" i="1"/>
  <c r="U124" i="1"/>
  <c r="U123" i="1"/>
  <c r="U122" i="1"/>
  <c r="U121" i="1"/>
  <c r="U120" i="1"/>
  <c r="U119" i="1"/>
  <c r="U118" i="1"/>
  <c r="U117" i="1"/>
  <c r="U116" i="1"/>
  <c r="U115" i="1"/>
  <c r="U114" i="1"/>
  <c r="U113" i="1"/>
  <c r="U112" i="1"/>
  <c r="U111" i="1"/>
  <c r="U110" i="1"/>
  <c r="U109" i="1"/>
  <c r="U108" i="1"/>
  <c r="U107" i="1"/>
  <c r="U106" i="1"/>
  <c r="U105" i="1"/>
  <c r="U104" i="1"/>
  <c r="U103" i="1"/>
  <c r="U102" i="1"/>
  <c r="U101" i="1"/>
  <c r="U100" i="1"/>
  <c r="U99" i="1"/>
  <c r="U98" i="1"/>
  <c r="U97" i="1"/>
  <c r="U96" i="1"/>
  <c r="U95" i="1"/>
  <c r="U94" i="1"/>
  <c r="U93" i="1"/>
  <c r="U92" i="1"/>
  <c r="U91" i="1"/>
  <c r="U90" i="1"/>
  <c r="U89" i="1"/>
  <c r="U88" i="1"/>
  <c r="U87" i="1"/>
  <c r="U86" i="1"/>
  <c r="U85" i="1"/>
  <c r="U84" i="1"/>
  <c r="U83" i="1"/>
  <c r="U82" i="1"/>
  <c r="U81" i="1"/>
  <c r="U80" i="1"/>
  <c r="U79" i="1"/>
  <c r="U78" i="1"/>
  <c r="U77" i="1"/>
  <c r="U76" i="1"/>
  <c r="U75" i="1"/>
  <c r="U74" i="1"/>
  <c r="U73" i="1"/>
  <c r="U72" i="1"/>
  <c r="U71" i="1"/>
  <c r="U70" i="1"/>
  <c r="U69" i="1"/>
  <c r="U68" i="1"/>
  <c r="U67" i="1"/>
  <c r="U66" i="1"/>
  <c r="U65" i="1"/>
  <c r="U64" i="1"/>
  <c r="U63" i="1"/>
  <c r="U62" i="1"/>
  <c r="U61" i="1"/>
  <c r="U60" i="1"/>
  <c r="U59" i="1"/>
  <c r="U58" i="1"/>
  <c r="U57" i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30" i="1"/>
  <c r="U29" i="1"/>
  <c r="U28" i="1"/>
  <c r="U27" i="1"/>
  <c r="U26" i="1"/>
  <c r="U25" i="1"/>
  <c r="U24" i="1"/>
  <c r="U23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  <c r="U7" i="1"/>
  <c r="U6" i="1"/>
  <c r="U5" i="1"/>
  <c r="U4" i="1"/>
  <c r="U3" i="1"/>
</calcChain>
</file>

<file path=xl/sharedStrings.xml><?xml version="1.0" encoding="utf-8"?>
<sst xmlns="http://schemas.openxmlformats.org/spreadsheetml/2006/main" count="83" uniqueCount="29">
  <si>
    <t>RATES</t>
  </si>
  <si>
    <t>Time</t>
  </si>
  <si>
    <t>Time Step</t>
  </si>
  <si>
    <t>In: STORAGE</t>
  </si>
  <si>
    <t>In: CONSTANT HEAD</t>
  </si>
  <si>
    <t>In: WELLS</t>
  </si>
  <si>
    <t>In: ET</t>
  </si>
  <si>
    <t>In: RECHARGE</t>
  </si>
  <si>
    <t>In: STREAM LEAKAGE</t>
  </si>
  <si>
    <t>In: TOTAL IN</t>
  </si>
  <si>
    <t>Stress Period</t>
  </si>
  <si>
    <t>Out: STORAGE</t>
  </si>
  <si>
    <t>Out: CONSTANT HEAD</t>
  </si>
  <si>
    <t>Out: WELLS</t>
  </si>
  <si>
    <t>Out: ET</t>
  </si>
  <si>
    <t>Out: RECHARGE</t>
  </si>
  <si>
    <t>Out: STREAM LEAKAGE</t>
  </si>
  <si>
    <t>Out: TOTAL OUT</t>
  </si>
  <si>
    <t>IN - OUT</t>
  </si>
  <si>
    <t>Percent Discrepancy</t>
  </si>
  <si>
    <t>Net Change in Storage</t>
  </si>
  <si>
    <t>Increased Seepage Loss from River</t>
  </si>
  <si>
    <t>Time, in years</t>
  </si>
  <si>
    <t>units =</t>
  </si>
  <si>
    <t>m^3/d</t>
  </si>
  <si>
    <t>Decreased Groundwater Discharge to River</t>
  </si>
  <si>
    <t>Capture</t>
  </si>
  <si>
    <t>Storage Depletion Fraction</t>
  </si>
  <si>
    <t>Capture Fraction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</si>
</sst>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E+00"/>
    <numFmt numFmtId="166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11" fontId="0" fillId="0" borderId="0" xfId="0" applyNumberFormat="1" applyAlignment="1">
      <alignment wrapText="1"/>
    </xf>
    <xf numFmtId="164" fontId="0" fillId="0" borderId="0" xfId="0" applyNumberFormat="1"/>
    <xf numFmtId="164" fontId="0" fillId="0" borderId="0" xfId="0" applyNumberFormat="1" applyAlignment="1">
      <alignment wrapText="1"/>
    </xf>
    <xf numFmtId="165" fontId="0" fillId="0" borderId="0" xfId="0" applyNumberFormat="1"/>
    <xf numFmtId="165" fontId="0" fillId="0" borderId="0" xfId="0" applyNumberFormat="1" applyAlignment="1">
      <alignment wrapText="1"/>
    </xf>
    <xf numFmtId="1" fontId="0" fillId="0" borderId="0" xfId="0" applyNumberFormat="1"/>
    <xf numFmtId="1" fontId="0" fillId="0" borderId="0" xfId="0" applyNumberFormat="1" applyAlignment="1">
      <alignment wrapText="1"/>
    </xf>
    <xf numFmtId="164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166" fontId="0" fillId="0" borderId="0" xfId="0" applyNumberFormat="1"/>
    <xf numFmtId="166" fontId="0" fillId="0" borderId="0" xfId="0" applyNumberFormat="1" applyAlignment="1">
      <alignment wrapText="1"/>
    </xf>
    <xf numFmtId="2" fontId="0" fillId="0" borderId="0" xfId="0" applyNumberFormat="1"/>
    <xf numFmtId="2" fontId="0" fillId="0" borderId="0" xfId="0" applyNumberForma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03"/>
  <sheetViews>
    <sheetView topLeftCell="O1" zoomScale="95" zoomScaleNormal="95" workbookViewId="0">
      <selection activeCell="T3" sqref="T3:T203"/>
    </sheetView>
  </sheetViews>
  <sheetFormatPr defaultRowHeight="15" x14ac:dyDescent="0.25"/>
  <cols>
    <col min="1" max="1" width="6.42578125" customWidth="1"/>
    <col min="2" max="2" width="6.5703125" customWidth="1"/>
    <col min="3" max="3" width="8.7109375" style="4"/>
    <col min="4" max="4" width="9.85546875" style="1" customWidth="1"/>
    <col min="5" max="5" width="10.5703125" style="8" customWidth="1"/>
    <col min="6" max="6" width="9.7109375" style="14" customWidth="1"/>
    <col min="7" max="7" width="6.42578125" style="4" customWidth="1"/>
    <col min="8" max="8" width="10.85546875" style="1" customWidth="1"/>
    <col min="9" max="9" width="11.42578125" style="6" customWidth="1"/>
    <col min="10" max="10" width="10.42578125" style="6" customWidth="1"/>
    <col min="12" max="12" width="10" customWidth="1"/>
    <col min="13" max="13" width="6.5703125" customWidth="1"/>
    <col min="14" max="14" width="7.5703125" customWidth="1"/>
    <col min="15" max="15" width="10.42578125" customWidth="1"/>
    <col min="16" max="16" width="10.140625" style="6" customWidth="1"/>
    <col min="17" max="17" width="10.85546875" style="6" customWidth="1"/>
    <col min="18" max="18" width="8" style="12" customWidth="1"/>
    <col min="19" max="19" width="11" customWidth="1"/>
    <col min="20" max="20" width="8.140625" style="4" customWidth="1"/>
    <col min="21" max="21" width="10.5703125" customWidth="1"/>
    <col min="22" max="22" width="11.140625" customWidth="1"/>
    <col min="23" max="23" width="12.85546875" customWidth="1"/>
    <col min="24" max="24" width="11.140625" style="6" customWidth="1"/>
    <col min="25" max="25" width="10.85546875" customWidth="1"/>
    <col min="26" max="26" width="9" style="12" bestFit="1" customWidth="1"/>
  </cols>
  <sheetData>
    <row r="1" spans="1:26" ht="14.45" x14ac:dyDescent="0.35">
      <c r="A1" t="s">
        <v>0</v>
      </c>
      <c r="B1" s="11" t="s">
        <v>23</v>
      </c>
      <c r="C1" s="10" t="s">
        <v>24</v>
      </c>
    </row>
    <row r="2" spans="1:26" s="2" customFormat="1" ht="64.5" customHeight="1" x14ac:dyDescent="0.35">
      <c r="A2" s="2" t="s">
        <v>10</v>
      </c>
      <c r="B2" s="2" t="s">
        <v>2</v>
      </c>
      <c r="C2" s="5" t="s">
        <v>1</v>
      </c>
      <c r="D2" s="3" t="s">
        <v>3</v>
      </c>
      <c r="E2" s="9" t="s">
        <v>4</v>
      </c>
      <c r="F2" s="15" t="s">
        <v>5</v>
      </c>
      <c r="G2" s="5" t="s">
        <v>6</v>
      </c>
      <c r="H2" s="2" t="s">
        <v>7</v>
      </c>
      <c r="I2" s="7" t="s">
        <v>8</v>
      </c>
      <c r="J2" s="7" t="s">
        <v>9</v>
      </c>
      <c r="K2" s="2" t="s">
        <v>11</v>
      </c>
      <c r="L2" s="2" t="s">
        <v>12</v>
      </c>
      <c r="M2" s="2" t="s">
        <v>13</v>
      </c>
      <c r="N2" s="2" t="s">
        <v>14</v>
      </c>
      <c r="O2" s="2" t="s">
        <v>15</v>
      </c>
      <c r="P2" s="7" t="s">
        <v>16</v>
      </c>
      <c r="Q2" s="7" t="s">
        <v>17</v>
      </c>
      <c r="R2" s="13" t="s">
        <v>18</v>
      </c>
      <c r="S2" s="2" t="s">
        <v>19</v>
      </c>
      <c r="T2" s="5" t="s">
        <v>22</v>
      </c>
      <c r="U2" s="2" t="s">
        <v>20</v>
      </c>
      <c r="V2" s="2" t="s">
        <v>21</v>
      </c>
      <c r="W2" s="2" t="s">
        <v>25</v>
      </c>
      <c r="X2" s="7" t="s">
        <v>26</v>
      </c>
      <c r="Y2" s="2" t="s">
        <v>27</v>
      </c>
      <c r="Z2" s="13" t="s">
        <v>28</v>
      </c>
    </row>
    <row r="3" spans="1:26" ht="14.45" x14ac:dyDescent="0.35">
      <c r="A3">
        <v>1</v>
      </c>
      <c r="B3">
        <v>1</v>
      </c>
      <c r="C3" s="4">
        <v>1</v>
      </c>
      <c r="D3" s="1">
        <v>0</v>
      </c>
      <c r="E3" s="8">
        <v>0</v>
      </c>
      <c r="F3" s="14">
        <v>1687.8848</v>
      </c>
      <c r="G3" s="4">
        <v>0</v>
      </c>
      <c r="H3" s="1">
        <v>0</v>
      </c>
      <c r="I3" s="6">
        <v>5842.1660000000002</v>
      </c>
      <c r="J3" s="6">
        <v>7530.0508</v>
      </c>
      <c r="K3">
        <v>0</v>
      </c>
      <c r="L3">
        <v>0</v>
      </c>
      <c r="M3">
        <v>0</v>
      </c>
      <c r="N3">
        <v>0</v>
      </c>
      <c r="O3">
        <v>0</v>
      </c>
      <c r="P3" s="6">
        <v>7533.5874000000003</v>
      </c>
      <c r="Q3" s="6">
        <v>7533.5874000000003</v>
      </c>
      <c r="R3" s="12">
        <v>-3.5366</v>
      </c>
      <c r="S3">
        <v>-0.05</v>
      </c>
      <c r="T3" s="4">
        <f>(C3/365.25)-0.00273785</f>
        <v>7.8713210125216926E-10</v>
      </c>
      <c r="U3" s="1">
        <f>D3-K3</f>
        <v>0</v>
      </c>
      <c r="V3" s="6">
        <f>I3-I$3</f>
        <v>0</v>
      </c>
      <c r="W3" s="6">
        <f>P3-P$3</f>
        <v>0</v>
      </c>
      <c r="X3" s="6">
        <f>ABS(W3)+ABS(V3)</f>
        <v>0</v>
      </c>
    </row>
    <row r="4" spans="1:26" ht="14.45" x14ac:dyDescent="0.35">
      <c r="A4">
        <v>2</v>
      </c>
      <c r="B4">
        <v>1</v>
      </c>
      <c r="C4" s="4">
        <v>366.25</v>
      </c>
      <c r="D4" s="1">
        <v>1984.1181999999999</v>
      </c>
      <c r="E4" s="8">
        <v>0</v>
      </c>
      <c r="F4" s="14">
        <v>1687.8848</v>
      </c>
      <c r="G4" s="4">
        <v>0</v>
      </c>
      <c r="H4" s="1">
        <v>0</v>
      </c>
      <c r="I4" s="6">
        <v>5851.7808000000005</v>
      </c>
      <c r="J4" s="6">
        <v>9523.7831999999999</v>
      </c>
      <c r="K4">
        <v>0.18360000000000001</v>
      </c>
      <c r="L4">
        <v>0</v>
      </c>
      <c r="M4">
        <v>2026</v>
      </c>
      <c r="N4">
        <v>0</v>
      </c>
      <c r="O4">
        <v>0</v>
      </c>
      <c r="P4" s="6">
        <v>7501.1714000000002</v>
      </c>
      <c r="Q4" s="6">
        <v>9527.3554999999997</v>
      </c>
      <c r="R4" s="12">
        <v>-3.5722999999999998</v>
      </c>
      <c r="S4">
        <v>-0.04</v>
      </c>
      <c r="T4" s="4">
        <f t="shared" ref="T4:T67" si="0">(C4/365.25)-0.00273785</f>
        <v>1.0000000007871321</v>
      </c>
      <c r="U4" s="1">
        <f t="shared" ref="U4:U67" si="1">D4-K4</f>
        <v>1983.9345999999998</v>
      </c>
      <c r="V4" s="6">
        <f>I4-I$3</f>
        <v>9.6148000000002867</v>
      </c>
      <c r="W4" s="6">
        <f>P4-P$3</f>
        <v>-32.416000000000167</v>
      </c>
      <c r="X4" s="6">
        <f t="shared" ref="X4:X67" si="2">ABS(W4)+ABS(V4)</f>
        <v>42.030800000000454</v>
      </c>
      <c r="Y4" s="12">
        <f>U4/M4</f>
        <v>0.97923721618953596</v>
      </c>
      <c r="Z4" s="12">
        <f>X4/M4</f>
        <v>2.0745705824284529E-2</v>
      </c>
    </row>
    <row r="5" spans="1:26" ht="14.45" x14ac:dyDescent="0.35">
      <c r="A5">
        <v>2</v>
      </c>
      <c r="B5">
        <v>2</v>
      </c>
      <c r="C5" s="4">
        <v>731.5</v>
      </c>
      <c r="D5" s="1">
        <v>1903.5586000000001</v>
      </c>
      <c r="E5" s="8">
        <v>0</v>
      </c>
      <c r="F5" s="14">
        <v>1687.8848</v>
      </c>
      <c r="G5" s="4">
        <v>0</v>
      </c>
      <c r="H5" s="1">
        <v>0</v>
      </c>
      <c r="I5" s="6">
        <v>5878.3076000000001</v>
      </c>
      <c r="J5" s="6">
        <v>9469.7510000000002</v>
      </c>
      <c r="K5">
        <v>0.1348</v>
      </c>
      <c r="L5">
        <v>0</v>
      </c>
      <c r="M5">
        <v>2026</v>
      </c>
      <c r="N5">
        <v>0</v>
      </c>
      <c r="O5">
        <v>0</v>
      </c>
      <c r="P5" s="6">
        <v>7447.1679999999997</v>
      </c>
      <c r="Q5" s="6">
        <v>9473.3027000000002</v>
      </c>
      <c r="R5" s="12">
        <v>-3.5518000000000001</v>
      </c>
      <c r="S5">
        <v>-0.04</v>
      </c>
      <c r="T5" s="4">
        <f t="shared" si="0"/>
        <v>2.0000000007871321</v>
      </c>
      <c r="U5" s="1">
        <f t="shared" si="1"/>
        <v>1903.4238</v>
      </c>
      <c r="V5" s="6">
        <f t="shared" ref="V5:V68" si="3">I5-I$3</f>
        <v>36.141599999999926</v>
      </c>
      <c r="W5" s="6">
        <f t="shared" ref="W5:W68" si="4">P5-P$3</f>
        <v>-86.419400000000678</v>
      </c>
      <c r="X5" s="6">
        <f t="shared" si="2"/>
        <v>122.5610000000006</v>
      </c>
      <c r="Y5" s="12">
        <f t="shared" ref="Y5:Y68" si="5">U5/M5</f>
        <v>0.93949842053307009</v>
      </c>
      <c r="Z5" s="12">
        <f t="shared" ref="Z5:Z68" si="6">X5/M5</f>
        <v>6.049407699901313E-2</v>
      </c>
    </row>
    <row r="6" spans="1:26" ht="14.45" x14ac:dyDescent="0.35">
      <c r="A6">
        <v>2</v>
      </c>
      <c r="B6">
        <v>3</v>
      </c>
      <c r="C6" s="4">
        <v>1096.8</v>
      </c>
      <c r="D6" s="1">
        <v>1805.5117</v>
      </c>
      <c r="E6" s="8">
        <v>0</v>
      </c>
      <c r="F6" s="14">
        <v>1687.8848</v>
      </c>
      <c r="G6" s="4">
        <v>0</v>
      </c>
      <c r="H6" s="1">
        <v>0</v>
      </c>
      <c r="I6" s="6">
        <v>5920.7094999999999</v>
      </c>
      <c r="J6" s="6">
        <v>9414.1054999999997</v>
      </c>
      <c r="K6" s="1">
        <v>8.6914000000000005E-2</v>
      </c>
      <c r="L6">
        <v>0</v>
      </c>
      <c r="M6">
        <v>2026</v>
      </c>
      <c r="N6">
        <v>0</v>
      </c>
      <c r="O6">
        <v>0</v>
      </c>
      <c r="P6" s="6">
        <v>7391.5956999999999</v>
      </c>
      <c r="Q6" s="6">
        <v>9417.6826000000001</v>
      </c>
      <c r="R6" s="12">
        <v>-3.5771000000000002</v>
      </c>
      <c r="S6">
        <v>-0.04</v>
      </c>
      <c r="T6" s="4">
        <f t="shared" si="0"/>
        <v>3.0001368933264887</v>
      </c>
      <c r="U6" s="1">
        <f t="shared" si="1"/>
        <v>1805.424786</v>
      </c>
      <c r="V6" s="6">
        <f t="shared" si="3"/>
        <v>78.543499999999767</v>
      </c>
      <c r="W6" s="6">
        <f t="shared" si="4"/>
        <v>-141.99170000000049</v>
      </c>
      <c r="X6" s="6">
        <f t="shared" si="2"/>
        <v>220.53520000000026</v>
      </c>
      <c r="Y6" s="12">
        <f t="shared" si="5"/>
        <v>0.89112773247778876</v>
      </c>
      <c r="Z6" s="12">
        <f t="shared" si="6"/>
        <v>0.10885251727541967</v>
      </c>
    </row>
    <row r="7" spans="1:26" ht="14.45" x14ac:dyDescent="0.35">
      <c r="A7">
        <v>2</v>
      </c>
      <c r="B7">
        <v>4</v>
      </c>
      <c r="C7" s="4">
        <v>1462</v>
      </c>
      <c r="D7" s="1">
        <v>1706.0165999999999</v>
      </c>
      <c r="E7" s="8">
        <v>0</v>
      </c>
      <c r="F7" s="14">
        <v>1687.8848</v>
      </c>
      <c r="G7" s="4">
        <v>0</v>
      </c>
      <c r="H7" s="1">
        <v>0</v>
      </c>
      <c r="I7" s="6">
        <v>5972.2388000000001</v>
      </c>
      <c r="J7" s="6">
        <v>9366.1406000000006</v>
      </c>
      <c r="K7" s="1">
        <v>3.8086000000000002E-2</v>
      </c>
      <c r="L7">
        <v>0</v>
      </c>
      <c r="M7">
        <v>2026</v>
      </c>
      <c r="N7">
        <v>0</v>
      </c>
      <c r="O7">
        <v>0</v>
      </c>
      <c r="P7" s="6">
        <v>7343.6288999999997</v>
      </c>
      <c r="Q7" s="6">
        <v>9369.6669999999995</v>
      </c>
      <c r="R7" s="12">
        <v>-3.5264000000000002</v>
      </c>
      <c r="S7">
        <v>-0.04</v>
      </c>
      <c r="T7" s="4">
        <f t="shared" si="0"/>
        <v>4.0000000007871321</v>
      </c>
      <c r="U7" s="1">
        <f t="shared" si="1"/>
        <v>1705.9785139999999</v>
      </c>
      <c r="V7" s="6">
        <f t="shared" si="3"/>
        <v>130.07279999999992</v>
      </c>
      <c r="W7" s="6">
        <f t="shared" si="4"/>
        <v>-189.95850000000064</v>
      </c>
      <c r="X7" s="6">
        <f t="shared" si="2"/>
        <v>320.03130000000056</v>
      </c>
      <c r="Y7" s="12">
        <f t="shared" si="5"/>
        <v>0.84204270187561692</v>
      </c>
      <c r="Z7" s="12">
        <f t="shared" si="6"/>
        <v>0.15796214215202398</v>
      </c>
    </row>
    <row r="8" spans="1:26" ht="14.45" x14ac:dyDescent="0.35">
      <c r="A8">
        <v>2</v>
      </c>
      <c r="B8">
        <v>5</v>
      </c>
      <c r="C8" s="4">
        <v>1827.2</v>
      </c>
      <c r="D8" s="1">
        <v>1612.8184000000001</v>
      </c>
      <c r="E8" s="8">
        <v>0</v>
      </c>
      <c r="F8" s="14">
        <v>1687.8848</v>
      </c>
      <c r="G8" s="4">
        <v>0</v>
      </c>
      <c r="H8" s="1">
        <v>0</v>
      </c>
      <c r="I8" s="6">
        <v>6025.9032999999999</v>
      </c>
      <c r="J8" s="6">
        <v>9326.6064000000006</v>
      </c>
      <c r="K8" s="1">
        <v>2.1484E-2</v>
      </c>
      <c r="L8">
        <v>0</v>
      </c>
      <c r="M8">
        <v>2026</v>
      </c>
      <c r="N8">
        <v>0</v>
      </c>
      <c r="O8">
        <v>0</v>
      </c>
      <c r="P8" s="6">
        <v>7304.1030000000001</v>
      </c>
      <c r="Q8" s="6">
        <v>9330.125</v>
      </c>
      <c r="R8" s="12">
        <v>-3.5186000000000002</v>
      </c>
      <c r="S8">
        <v>-0.04</v>
      </c>
      <c r="T8" s="4">
        <f t="shared" si="0"/>
        <v>4.9998631082477756</v>
      </c>
      <c r="U8" s="1">
        <f t="shared" si="1"/>
        <v>1612.796916</v>
      </c>
      <c r="V8" s="6">
        <f t="shared" si="3"/>
        <v>183.73729999999978</v>
      </c>
      <c r="W8" s="6">
        <f t="shared" si="4"/>
        <v>-229.48440000000028</v>
      </c>
      <c r="X8" s="6">
        <f t="shared" si="2"/>
        <v>413.22170000000006</v>
      </c>
      <c r="Y8" s="12">
        <f t="shared" si="5"/>
        <v>0.79604981046396839</v>
      </c>
      <c r="Z8" s="12">
        <f t="shared" si="6"/>
        <v>0.20395937808489636</v>
      </c>
    </row>
    <row r="9" spans="1:26" ht="14.45" x14ac:dyDescent="0.35">
      <c r="A9">
        <v>2</v>
      </c>
      <c r="B9">
        <v>6</v>
      </c>
      <c r="C9" s="4">
        <v>2192.5</v>
      </c>
      <c r="D9" s="1">
        <v>1528.5790999999999</v>
      </c>
      <c r="E9" s="8">
        <v>0</v>
      </c>
      <c r="F9" s="14">
        <v>1687.8848</v>
      </c>
      <c r="G9" s="4">
        <v>0</v>
      </c>
      <c r="H9" s="1">
        <v>0</v>
      </c>
      <c r="I9" s="6">
        <v>6076.4946</v>
      </c>
      <c r="J9" s="6">
        <v>9292.9590000000007</v>
      </c>
      <c r="K9" s="1">
        <v>1.2695E-2</v>
      </c>
      <c r="L9">
        <v>0</v>
      </c>
      <c r="M9">
        <v>2026</v>
      </c>
      <c r="N9">
        <v>0</v>
      </c>
      <c r="O9">
        <v>0</v>
      </c>
      <c r="P9" s="6">
        <v>7270.4867999999997</v>
      </c>
      <c r="Q9" s="6">
        <v>9296.5</v>
      </c>
      <c r="R9" s="12">
        <v>-3.5409999999999999</v>
      </c>
      <c r="S9">
        <v>-0.04</v>
      </c>
      <c r="T9" s="4">
        <f t="shared" si="0"/>
        <v>6.0000000007871321</v>
      </c>
      <c r="U9" s="1">
        <f t="shared" si="1"/>
        <v>1528.566405</v>
      </c>
      <c r="V9" s="6">
        <f t="shared" si="3"/>
        <v>234.32859999999982</v>
      </c>
      <c r="W9" s="6">
        <f t="shared" si="4"/>
        <v>-263.10060000000067</v>
      </c>
      <c r="X9" s="6">
        <f t="shared" si="2"/>
        <v>497.42920000000049</v>
      </c>
      <c r="Y9" s="12">
        <f t="shared" si="5"/>
        <v>0.75447502714708792</v>
      </c>
      <c r="Z9" s="12">
        <f t="shared" si="6"/>
        <v>0.24552280355380082</v>
      </c>
    </row>
    <row r="10" spans="1:26" ht="14.45" x14ac:dyDescent="0.35">
      <c r="A10">
        <v>2</v>
      </c>
      <c r="B10">
        <v>7</v>
      </c>
      <c r="C10" s="4">
        <v>2557.8000000000002</v>
      </c>
      <c r="D10" s="1">
        <v>1453.5879</v>
      </c>
      <c r="E10" s="8">
        <v>0</v>
      </c>
      <c r="F10" s="14">
        <v>1687.8848</v>
      </c>
      <c r="G10" s="4">
        <v>0</v>
      </c>
      <c r="H10" s="1">
        <v>0</v>
      </c>
      <c r="I10" s="6">
        <v>6122.5122000000001</v>
      </c>
      <c r="J10" s="6">
        <v>9263.9843999999994</v>
      </c>
      <c r="K10" s="1">
        <v>2.9296999999999999E-3</v>
      </c>
      <c r="L10">
        <v>0</v>
      </c>
      <c r="M10">
        <v>2026</v>
      </c>
      <c r="N10">
        <v>0</v>
      </c>
      <c r="O10">
        <v>0</v>
      </c>
      <c r="P10" s="6">
        <v>7241.4883</v>
      </c>
      <c r="Q10" s="6">
        <v>9267.4912000000004</v>
      </c>
      <c r="R10" s="12">
        <v>-3.5068000000000001</v>
      </c>
      <c r="S10">
        <v>-0.04</v>
      </c>
      <c r="T10" s="4">
        <f t="shared" si="0"/>
        <v>7.0001368933264896</v>
      </c>
      <c r="U10" s="1">
        <f t="shared" si="1"/>
        <v>1453.5849702999999</v>
      </c>
      <c r="V10" s="6">
        <f t="shared" si="3"/>
        <v>280.34619999999995</v>
      </c>
      <c r="W10" s="6">
        <f t="shared" si="4"/>
        <v>-292.09910000000036</v>
      </c>
      <c r="X10" s="6">
        <f t="shared" si="2"/>
        <v>572.44530000000032</v>
      </c>
      <c r="Y10" s="12">
        <f t="shared" si="5"/>
        <v>0.7174654345014807</v>
      </c>
      <c r="Z10" s="12">
        <f t="shared" si="6"/>
        <v>0.28254950641658455</v>
      </c>
    </row>
    <row r="11" spans="1:26" ht="14.45" x14ac:dyDescent="0.35">
      <c r="A11">
        <v>2</v>
      </c>
      <c r="B11">
        <v>8</v>
      </c>
      <c r="C11" s="4">
        <v>2923</v>
      </c>
      <c r="D11" s="1">
        <v>1386.9619</v>
      </c>
      <c r="E11" s="8">
        <v>0</v>
      </c>
      <c r="F11" s="14">
        <v>1687.8848</v>
      </c>
      <c r="G11" s="4">
        <v>0</v>
      </c>
      <c r="H11" s="1">
        <v>0</v>
      </c>
      <c r="I11" s="6">
        <v>6163.6635999999999</v>
      </c>
      <c r="J11" s="6">
        <v>9238.5097999999998</v>
      </c>
      <c r="K11" s="1">
        <v>2.9296999999999999E-3</v>
      </c>
      <c r="L11">
        <v>0</v>
      </c>
      <c r="M11">
        <v>2026</v>
      </c>
      <c r="N11">
        <v>0</v>
      </c>
      <c r="O11">
        <v>0</v>
      </c>
      <c r="P11" s="6">
        <v>7216.0288</v>
      </c>
      <c r="Q11" s="6">
        <v>9242.0311999999994</v>
      </c>
      <c r="R11" s="12">
        <v>-3.5215000000000001</v>
      </c>
      <c r="S11">
        <v>-0.04</v>
      </c>
      <c r="T11" s="4">
        <f t="shared" si="0"/>
        <v>8.0000000007871321</v>
      </c>
      <c r="U11" s="1">
        <f t="shared" si="1"/>
        <v>1386.9589702999999</v>
      </c>
      <c r="V11" s="6">
        <f t="shared" si="3"/>
        <v>321.49759999999969</v>
      </c>
      <c r="W11" s="6">
        <f t="shared" si="4"/>
        <v>-317.5586000000003</v>
      </c>
      <c r="X11" s="6">
        <f t="shared" si="2"/>
        <v>639.05619999999999</v>
      </c>
      <c r="Y11" s="12">
        <f t="shared" si="5"/>
        <v>0.68457994585389925</v>
      </c>
      <c r="Z11" s="12">
        <f t="shared" si="6"/>
        <v>0.31542754195459033</v>
      </c>
    </row>
    <row r="12" spans="1:26" ht="14.45" x14ac:dyDescent="0.35">
      <c r="A12">
        <v>2</v>
      </c>
      <c r="B12">
        <v>9</v>
      </c>
      <c r="C12" s="4">
        <v>3288.2</v>
      </c>
      <c r="D12" s="1">
        <v>1327.6923999999999</v>
      </c>
      <c r="E12" s="8">
        <v>0</v>
      </c>
      <c r="F12" s="14">
        <v>1687.8848</v>
      </c>
      <c r="G12" s="4">
        <v>0</v>
      </c>
      <c r="H12" s="1">
        <v>0</v>
      </c>
      <c r="I12" s="6">
        <v>6201.4111000000003</v>
      </c>
      <c r="J12" s="6">
        <v>9216.9883000000009</v>
      </c>
      <c r="K12" s="1">
        <v>3.9061999999999999E-3</v>
      </c>
      <c r="L12">
        <v>0</v>
      </c>
      <c r="M12">
        <v>2026</v>
      </c>
      <c r="N12">
        <v>0</v>
      </c>
      <c r="O12">
        <v>0</v>
      </c>
      <c r="P12" s="6">
        <v>7194.5424999999996</v>
      </c>
      <c r="Q12" s="6">
        <v>9220.5468999999994</v>
      </c>
      <c r="R12" s="12">
        <v>-3.5586000000000002</v>
      </c>
      <c r="S12">
        <v>-0.04</v>
      </c>
      <c r="T12" s="4">
        <f t="shared" si="0"/>
        <v>8.9998631082477747</v>
      </c>
      <c r="U12" s="1">
        <f t="shared" si="1"/>
        <v>1327.6884937999998</v>
      </c>
      <c r="V12" s="6">
        <f t="shared" si="3"/>
        <v>359.24510000000009</v>
      </c>
      <c r="W12" s="6">
        <f t="shared" si="4"/>
        <v>-339.04490000000078</v>
      </c>
      <c r="X12" s="6">
        <f t="shared" si="2"/>
        <v>698.29000000000087</v>
      </c>
      <c r="Y12" s="12">
        <f t="shared" si="5"/>
        <v>0.65532502161895356</v>
      </c>
      <c r="Z12" s="12">
        <f t="shared" si="6"/>
        <v>0.3446643632773943</v>
      </c>
    </row>
    <row r="13" spans="1:26" ht="14.45" x14ac:dyDescent="0.35">
      <c r="A13">
        <v>2</v>
      </c>
      <c r="B13">
        <v>10</v>
      </c>
      <c r="C13" s="4">
        <v>3653.5</v>
      </c>
      <c r="D13" s="1">
        <v>1274.7627</v>
      </c>
      <c r="E13" s="8">
        <v>0</v>
      </c>
      <c r="F13" s="14">
        <v>1687.8848</v>
      </c>
      <c r="G13" s="4">
        <v>0</v>
      </c>
      <c r="H13" s="1">
        <v>0</v>
      </c>
      <c r="I13" s="6">
        <v>6234.7124000000003</v>
      </c>
      <c r="J13" s="6">
        <v>9197.3593999999994</v>
      </c>
      <c r="K13" s="1">
        <v>2.9296999999999999E-3</v>
      </c>
      <c r="L13">
        <v>0</v>
      </c>
      <c r="M13">
        <v>2026</v>
      </c>
      <c r="N13">
        <v>0</v>
      </c>
      <c r="O13">
        <v>0</v>
      </c>
      <c r="P13" s="6">
        <v>7174.9477999999999</v>
      </c>
      <c r="Q13" s="6">
        <v>9200.9511999999995</v>
      </c>
      <c r="R13" s="12">
        <v>-3.5918000000000001</v>
      </c>
      <c r="S13">
        <v>-0.04</v>
      </c>
      <c r="T13" s="4">
        <f t="shared" si="0"/>
        <v>10.000000000787132</v>
      </c>
      <c r="U13" s="1">
        <f t="shared" si="1"/>
        <v>1274.7597702999999</v>
      </c>
      <c r="V13" s="6">
        <f t="shared" si="3"/>
        <v>392.54640000000018</v>
      </c>
      <c r="W13" s="6">
        <f t="shared" si="4"/>
        <v>-358.63960000000043</v>
      </c>
      <c r="X13" s="6">
        <f t="shared" si="2"/>
        <v>751.1860000000006</v>
      </c>
      <c r="Y13" s="12">
        <f t="shared" si="5"/>
        <v>0.6292002814906219</v>
      </c>
      <c r="Z13" s="12">
        <f t="shared" si="6"/>
        <v>0.37077295162882556</v>
      </c>
    </row>
    <row r="14" spans="1:26" ht="14.45" x14ac:dyDescent="0.35">
      <c r="A14">
        <v>2</v>
      </c>
      <c r="B14">
        <v>11</v>
      </c>
      <c r="C14" s="4">
        <v>4018.8</v>
      </c>
      <c r="D14" s="1">
        <v>1227.3271</v>
      </c>
      <c r="E14" s="8">
        <v>0</v>
      </c>
      <c r="F14" s="14">
        <v>1687.8848</v>
      </c>
      <c r="G14" s="4">
        <v>0</v>
      </c>
      <c r="H14" s="1">
        <v>0</v>
      </c>
      <c r="I14" s="6">
        <v>6264.2788</v>
      </c>
      <c r="J14" s="6">
        <v>9179.4902000000002</v>
      </c>
      <c r="K14" s="1">
        <v>4.8827999999999996E-3</v>
      </c>
      <c r="L14">
        <v>0</v>
      </c>
      <c r="M14">
        <v>2026</v>
      </c>
      <c r="N14">
        <v>0</v>
      </c>
      <c r="O14">
        <v>0</v>
      </c>
      <c r="P14" s="6">
        <v>7157.0366000000004</v>
      </c>
      <c r="Q14" s="6">
        <v>9183.0409999999993</v>
      </c>
      <c r="R14" s="12">
        <v>-3.5508000000000002</v>
      </c>
      <c r="S14">
        <v>-0.04</v>
      </c>
      <c r="T14" s="4">
        <f t="shared" si="0"/>
        <v>11.000136893326488</v>
      </c>
      <c r="U14" s="1">
        <f t="shared" si="1"/>
        <v>1227.3222172000001</v>
      </c>
      <c r="V14" s="6">
        <f t="shared" si="3"/>
        <v>422.11279999999988</v>
      </c>
      <c r="W14" s="6">
        <f t="shared" si="4"/>
        <v>-376.55079999999998</v>
      </c>
      <c r="X14" s="6">
        <f t="shared" si="2"/>
        <v>798.66359999999986</v>
      </c>
      <c r="Y14" s="12">
        <f t="shared" si="5"/>
        <v>0.60578589200394872</v>
      </c>
      <c r="Z14" s="12">
        <f t="shared" si="6"/>
        <v>0.39420710760118455</v>
      </c>
    </row>
    <row r="15" spans="1:26" ht="14.45" x14ac:dyDescent="0.35">
      <c r="A15">
        <v>2</v>
      </c>
      <c r="B15">
        <v>12</v>
      </c>
      <c r="C15" s="4">
        <v>4384</v>
      </c>
      <c r="D15" s="1">
        <v>1184.4854</v>
      </c>
      <c r="E15" s="8">
        <v>0</v>
      </c>
      <c r="F15" s="14">
        <v>1687.8848</v>
      </c>
      <c r="G15" s="4">
        <v>0</v>
      </c>
      <c r="H15" s="1">
        <v>0</v>
      </c>
      <c r="I15" s="6">
        <v>6290.7143999999998</v>
      </c>
      <c r="J15" s="6">
        <v>9163.0840000000007</v>
      </c>
      <c r="K15" s="1">
        <v>5.8593999999999999E-3</v>
      </c>
      <c r="L15">
        <v>0</v>
      </c>
      <c r="M15">
        <v>2026</v>
      </c>
      <c r="N15">
        <v>0</v>
      </c>
      <c r="O15">
        <v>0</v>
      </c>
      <c r="P15" s="6">
        <v>7140.6304</v>
      </c>
      <c r="Q15" s="6">
        <v>9166.6366999999991</v>
      </c>
      <c r="R15" s="12">
        <v>-3.5527000000000002</v>
      </c>
      <c r="S15">
        <v>-0.04</v>
      </c>
      <c r="T15" s="4">
        <f t="shared" si="0"/>
        <v>12.000000000787132</v>
      </c>
      <c r="U15" s="1">
        <f t="shared" si="1"/>
        <v>1184.4795406000001</v>
      </c>
      <c r="V15" s="6">
        <f t="shared" si="3"/>
        <v>448.54839999999967</v>
      </c>
      <c r="W15" s="6">
        <f t="shared" si="4"/>
        <v>-392.95700000000033</v>
      </c>
      <c r="X15" s="6">
        <f t="shared" si="2"/>
        <v>841.50540000000001</v>
      </c>
      <c r="Y15" s="12">
        <f t="shared" si="5"/>
        <v>0.58463945735439293</v>
      </c>
      <c r="Z15" s="12">
        <f t="shared" si="6"/>
        <v>0.41535310957551824</v>
      </c>
    </row>
    <row r="16" spans="1:26" ht="14.45" x14ac:dyDescent="0.35">
      <c r="A16">
        <v>2</v>
      </c>
      <c r="B16">
        <v>13</v>
      </c>
      <c r="C16" s="4">
        <v>4749.2</v>
      </c>
      <c r="D16" s="1">
        <v>1145.6669999999999</v>
      </c>
      <c r="E16" s="8">
        <v>0</v>
      </c>
      <c r="F16" s="14">
        <v>1687.8848</v>
      </c>
      <c r="G16" s="4">
        <v>0</v>
      </c>
      <c r="H16" s="1">
        <v>0</v>
      </c>
      <c r="I16" s="6">
        <v>6315.3163999999997</v>
      </c>
      <c r="J16" s="6">
        <v>9148.8682000000008</v>
      </c>
      <c r="K16" s="1">
        <v>1.9530999999999999E-3</v>
      </c>
      <c r="L16">
        <v>0</v>
      </c>
      <c r="M16">
        <v>2026</v>
      </c>
      <c r="N16">
        <v>0</v>
      </c>
      <c r="O16">
        <v>0</v>
      </c>
      <c r="P16" s="6">
        <v>7126.3882000000003</v>
      </c>
      <c r="Q16" s="6">
        <v>9152.3906000000006</v>
      </c>
      <c r="R16" s="12">
        <v>-3.5225</v>
      </c>
      <c r="S16">
        <v>-0.04</v>
      </c>
      <c r="T16" s="4">
        <f t="shared" si="0"/>
        <v>12.999863108247775</v>
      </c>
      <c r="U16" s="1">
        <f t="shared" si="1"/>
        <v>1145.6650468999999</v>
      </c>
      <c r="V16" s="6">
        <f t="shared" si="3"/>
        <v>473.15039999999954</v>
      </c>
      <c r="W16" s="6">
        <f t="shared" si="4"/>
        <v>-407.19920000000002</v>
      </c>
      <c r="X16" s="6">
        <f t="shared" si="2"/>
        <v>880.34959999999955</v>
      </c>
      <c r="Y16" s="12">
        <f t="shared" si="5"/>
        <v>0.56548126697926948</v>
      </c>
      <c r="Z16" s="12">
        <f t="shared" si="6"/>
        <v>0.43452596248766018</v>
      </c>
    </row>
    <row r="17" spans="1:26" ht="14.45" x14ac:dyDescent="0.35">
      <c r="A17">
        <v>2</v>
      </c>
      <c r="B17">
        <v>14</v>
      </c>
      <c r="C17" s="4">
        <v>5114.5</v>
      </c>
      <c r="D17" s="1">
        <v>1110.2236</v>
      </c>
      <c r="E17" s="8">
        <v>0</v>
      </c>
      <c r="F17" s="14">
        <v>1687.8848</v>
      </c>
      <c r="G17" s="4">
        <v>0</v>
      </c>
      <c r="H17" s="1">
        <v>0</v>
      </c>
      <c r="I17" s="6">
        <v>6337.8882000000003</v>
      </c>
      <c r="J17" s="6">
        <v>9135.9961000000003</v>
      </c>
      <c r="K17" s="1">
        <v>3.9061999999999999E-3</v>
      </c>
      <c r="L17">
        <v>0</v>
      </c>
      <c r="M17">
        <v>2026</v>
      </c>
      <c r="N17">
        <v>0</v>
      </c>
      <c r="O17">
        <v>0</v>
      </c>
      <c r="P17" s="6">
        <v>7113.5375999999997</v>
      </c>
      <c r="Q17" s="6">
        <v>9139.5409999999993</v>
      </c>
      <c r="R17" s="12">
        <v>-3.5449000000000002</v>
      </c>
      <c r="S17">
        <v>-0.04</v>
      </c>
      <c r="T17" s="4">
        <f t="shared" si="0"/>
        <v>14.000000000787132</v>
      </c>
      <c r="U17" s="1">
        <f t="shared" si="1"/>
        <v>1110.2196938</v>
      </c>
      <c r="V17" s="6">
        <f t="shared" si="3"/>
        <v>495.72220000000016</v>
      </c>
      <c r="W17" s="6">
        <f t="shared" si="4"/>
        <v>-420.04980000000069</v>
      </c>
      <c r="X17" s="6">
        <f t="shared" si="2"/>
        <v>915.77200000000084</v>
      </c>
      <c r="Y17" s="12">
        <f t="shared" si="5"/>
        <v>0.54798602852912137</v>
      </c>
      <c r="Z17" s="12">
        <f t="shared" si="6"/>
        <v>0.45200987166831236</v>
      </c>
    </row>
    <row r="18" spans="1:26" ht="14.45" x14ac:dyDescent="0.35">
      <c r="A18">
        <v>2</v>
      </c>
      <c r="B18">
        <v>15</v>
      </c>
      <c r="C18" s="4">
        <v>5479.8</v>
      </c>
      <c r="D18" s="1">
        <v>1077.8145</v>
      </c>
      <c r="E18" s="8">
        <v>0</v>
      </c>
      <c r="F18" s="14">
        <v>1687.8848</v>
      </c>
      <c r="G18" s="4">
        <v>0</v>
      </c>
      <c r="H18" s="1">
        <v>0</v>
      </c>
      <c r="I18" s="6">
        <v>6358.3877000000002</v>
      </c>
      <c r="J18" s="6">
        <v>9124.0869000000002</v>
      </c>
      <c r="K18" s="1">
        <v>1.9530999999999999E-3</v>
      </c>
      <c r="L18">
        <v>0</v>
      </c>
      <c r="M18">
        <v>2026</v>
      </c>
      <c r="N18">
        <v>0</v>
      </c>
      <c r="O18">
        <v>0</v>
      </c>
      <c r="P18" s="6">
        <v>7101.6025</v>
      </c>
      <c r="Q18" s="6">
        <v>9127.6044999999995</v>
      </c>
      <c r="R18" s="12">
        <v>-3.5175999999999998</v>
      </c>
      <c r="S18">
        <v>-0.04</v>
      </c>
      <c r="T18" s="4">
        <f t="shared" si="0"/>
        <v>15.000136893326488</v>
      </c>
      <c r="U18" s="1">
        <f t="shared" si="1"/>
        <v>1077.8125468999999</v>
      </c>
      <c r="V18" s="6">
        <f t="shared" si="3"/>
        <v>516.22170000000006</v>
      </c>
      <c r="W18" s="6">
        <f t="shared" si="4"/>
        <v>-431.98490000000038</v>
      </c>
      <c r="X18" s="6">
        <f t="shared" si="2"/>
        <v>948.20660000000044</v>
      </c>
      <c r="Y18" s="12">
        <f t="shared" si="5"/>
        <v>0.53199039827245798</v>
      </c>
      <c r="Z18" s="12">
        <f t="shared" si="6"/>
        <v>0.46801905231984225</v>
      </c>
    </row>
    <row r="19" spans="1:26" ht="14.45" x14ac:dyDescent="0.35">
      <c r="A19">
        <v>2</v>
      </c>
      <c r="B19">
        <v>16</v>
      </c>
      <c r="C19" s="4">
        <v>5845</v>
      </c>
      <c r="D19" s="1">
        <v>1047.9188999999999</v>
      </c>
      <c r="E19" s="8">
        <v>0</v>
      </c>
      <c r="F19" s="14">
        <v>1687.8848</v>
      </c>
      <c r="G19" s="4">
        <v>0</v>
      </c>
      <c r="H19" s="1">
        <v>0</v>
      </c>
      <c r="I19" s="6">
        <v>6377.1181999999999</v>
      </c>
      <c r="J19" s="6">
        <v>9112.9218999999994</v>
      </c>
      <c r="K19" s="1">
        <v>1.9530999999999999E-3</v>
      </c>
      <c r="L19">
        <v>0</v>
      </c>
      <c r="M19">
        <v>2026</v>
      </c>
      <c r="N19">
        <v>0</v>
      </c>
      <c r="O19">
        <v>0</v>
      </c>
      <c r="P19" s="6">
        <v>7090.4839000000002</v>
      </c>
      <c r="Q19" s="6">
        <v>9116.4863000000005</v>
      </c>
      <c r="R19" s="12">
        <v>-3.5644999999999998</v>
      </c>
      <c r="S19">
        <v>-0.04</v>
      </c>
      <c r="T19" s="4">
        <f t="shared" si="0"/>
        <v>16.000000000787132</v>
      </c>
      <c r="U19" s="1">
        <f t="shared" si="1"/>
        <v>1047.9169468999999</v>
      </c>
      <c r="V19" s="6">
        <f t="shared" si="3"/>
        <v>534.95219999999972</v>
      </c>
      <c r="W19" s="6">
        <f t="shared" si="4"/>
        <v>-443.10350000000017</v>
      </c>
      <c r="X19" s="6">
        <f t="shared" si="2"/>
        <v>978.05569999999989</v>
      </c>
      <c r="Y19" s="12">
        <f t="shared" si="5"/>
        <v>0.51723442591312929</v>
      </c>
      <c r="Z19" s="12">
        <f t="shared" si="6"/>
        <v>0.48275207305034545</v>
      </c>
    </row>
    <row r="20" spans="1:26" ht="14.45" x14ac:dyDescent="0.35">
      <c r="A20">
        <v>2</v>
      </c>
      <c r="B20">
        <v>17</v>
      </c>
      <c r="C20" s="4">
        <v>6210.2</v>
      </c>
      <c r="D20" s="1">
        <v>1020.4092000000001</v>
      </c>
      <c r="E20" s="8">
        <v>0</v>
      </c>
      <c r="F20" s="14">
        <v>1687.8848</v>
      </c>
      <c r="G20" s="4">
        <v>0</v>
      </c>
      <c r="H20" s="1">
        <v>0</v>
      </c>
      <c r="I20" s="6">
        <v>6394.2896000000001</v>
      </c>
      <c r="J20" s="6">
        <v>9102.5840000000007</v>
      </c>
      <c r="K20" s="1">
        <v>1.9530999999999999E-3</v>
      </c>
      <c r="L20">
        <v>0</v>
      </c>
      <c r="M20">
        <v>2026</v>
      </c>
      <c r="N20">
        <v>0</v>
      </c>
      <c r="O20">
        <v>0</v>
      </c>
      <c r="P20" s="6">
        <v>7080.1021000000001</v>
      </c>
      <c r="Q20" s="6">
        <v>9106.1034999999993</v>
      </c>
      <c r="R20" s="12">
        <v>-3.5194999999999999</v>
      </c>
      <c r="S20">
        <v>-0.04</v>
      </c>
      <c r="T20" s="4">
        <f t="shared" si="0"/>
        <v>16.999863108247776</v>
      </c>
      <c r="U20" s="1">
        <f t="shared" si="1"/>
        <v>1020.4072469</v>
      </c>
      <c r="V20" s="6">
        <f t="shared" si="3"/>
        <v>552.1235999999999</v>
      </c>
      <c r="W20" s="6">
        <f t="shared" si="4"/>
        <v>-453.48530000000028</v>
      </c>
      <c r="X20" s="6">
        <f t="shared" si="2"/>
        <v>1005.6089000000002</v>
      </c>
      <c r="Y20" s="12">
        <f t="shared" si="5"/>
        <v>0.50365609422507407</v>
      </c>
      <c r="Z20" s="12">
        <f t="shared" si="6"/>
        <v>0.49635187561697935</v>
      </c>
    </row>
    <row r="21" spans="1:26" ht="14.45" x14ac:dyDescent="0.35">
      <c r="A21">
        <v>2</v>
      </c>
      <c r="B21">
        <v>18</v>
      </c>
      <c r="C21" s="4">
        <v>6575.5</v>
      </c>
      <c r="D21" s="1">
        <v>994.83010000000002</v>
      </c>
      <c r="E21" s="8">
        <v>0</v>
      </c>
      <c r="F21" s="14">
        <v>1687.8848</v>
      </c>
      <c r="G21" s="4">
        <v>0</v>
      </c>
      <c r="H21" s="1">
        <v>0</v>
      </c>
      <c r="I21" s="6">
        <v>6410.1157000000003</v>
      </c>
      <c r="J21" s="6">
        <v>9092.8300999999992</v>
      </c>
      <c r="K21" s="1">
        <v>2.9296999999999999E-3</v>
      </c>
      <c r="L21">
        <v>0</v>
      </c>
      <c r="M21">
        <v>2026</v>
      </c>
      <c r="N21">
        <v>0</v>
      </c>
      <c r="O21">
        <v>0</v>
      </c>
      <c r="P21" s="6">
        <v>7070.3739999999998</v>
      </c>
      <c r="Q21" s="6">
        <v>9096.3770000000004</v>
      </c>
      <c r="R21" s="12">
        <v>-3.5468999999999999</v>
      </c>
      <c r="S21">
        <v>-0.04</v>
      </c>
      <c r="T21" s="4">
        <f t="shared" si="0"/>
        <v>18.000000000787132</v>
      </c>
      <c r="U21" s="1">
        <f t="shared" si="1"/>
        <v>994.82717030000003</v>
      </c>
      <c r="V21" s="6">
        <f t="shared" si="3"/>
        <v>567.94970000000012</v>
      </c>
      <c r="W21" s="6">
        <f t="shared" si="4"/>
        <v>-463.21340000000055</v>
      </c>
      <c r="X21" s="6">
        <f t="shared" si="2"/>
        <v>1031.1631000000007</v>
      </c>
      <c r="Y21" s="12">
        <f t="shared" si="5"/>
        <v>0.4910301926456071</v>
      </c>
      <c r="Z21" s="12">
        <f t="shared" si="6"/>
        <v>0.50896500493583452</v>
      </c>
    </row>
    <row r="22" spans="1:26" ht="14.45" x14ac:dyDescent="0.35">
      <c r="A22">
        <v>2</v>
      </c>
      <c r="B22">
        <v>19</v>
      </c>
      <c r="C22" s="4">
        <v>6940.7</v>
      </c>
      <c r="D22" s="1">
        <v>971.09280000000001</v>
      </c>
      <c r="E22" s="8">
        <v>0</v>
      </c>
      <c r="F22" s="14">
        <v>1687.8848</v>
      </c>
      <c r="G22" s="4">
        <v>0</v>
      </c>
      <c r="H22" s="1">
        <v>0</v>
      </c>
      <c r="I22" s="6">
        <v>6424.7559000000001</v>
      </c>
      <c r="J22" s="6">
        <v>9083.7333999999992</v>
      </c>
      <c r="K22" s="1">
        <v>1.9530999999999999E-3</v>
      </c>
      <c r="L22">
        <v>0</v>
      </c>
      <c r="M22">
        <v>2026</v>
      </c>
      <c r="N22">
        <v>0</v>
      </c>
      <c r="O22">
        <v>0</v>
      </c>
      <c r="P22" s="6">
        <v>7061.2367999999997</v>
      </c>
      <c r="Q22" s="6">
        <v>9087.2383000000009</v>
      </c>
      <c r="R22" s="12">
        <v>-3.5049000000000001</v>
      </c>
      <c r="S22">
        <v>-0.04</v>
      </c>
      <c r="T22" s="4">
        <f t="shared" si="0"/>
        <v>18.999863108247776</v>
      </c>
      <c r="U22" s="1">
        <f t="shared" si="1"/>
        <v>971.09084689999997</v>
      </c>
      <c r="V22" s="6">
        <f t="shared" si="3"/>
        <v>582.58989999999994</v>
      </c>
      <c r="W22" s="6">
        <f t="shared" si="4"/>
        <v>-472.35060000000067</v>
      </c>
      <c r="X22" s="6">
        <f t="shared" si="2"/>
        <v>1054.9405000000006</v>
      </c>
      <c r="Y22" s="12">
        <f t="shared" si="5"/>
        <v>0.47931433706811449</v>
      </c>
      <c r="Z22" s="12">
        <f t="shared" si="6"/>
        <v>0.52070113524185613</v>
      </c>
    </row>
    <row r="23" spans="1:26" ht="14.45" x14ac:dyDescent="0.35">
      <c r="A23">
        <v>2</v>
      </c>
      <c r="B23">
        <v>20</v>
      </c>
      <c r="C23" s="4">
        <v>7306</v>
      </c>
      <c r="D23" s="1">
        <v>948.88959999999997</v>
      </c>
      <c r="E23" s="8">
        <v>0</v>
      </c>
      <c r="F23" s="14">
        <v>1687.8848</v>
      </c>
      <c r="G23" s="4">
        <v>0</v>
      </c>
      <c r="H23" s="1">
        <v>0</v>
      </c>
      <c r="I23" s="6">
        <v>6438.3510999999999</v>
      </c>
      <c r="J23" s="6">
        <v>9075.125</v>
      </c>
      <c r="K23" s="1">
        <v>2.9296999999999999E-3</v>
      </c>
      <c r="L23">
        <v>0</v>
      </c>
      <c r="M23">
        <v>2026</v>
      </c>
      <c r="N23">
        <v>0</v>
      </c>
      <c r="O23">
        <v>0</v>
      </c>
      <c r="P23" s="6">
        <v>7052.6391999999996</v>
      </c>
      <c r="Q23" s="6">
        <v>9078.6425999999992</v>
      </c>
      <c r="R23" s="12">
        <v>-3.5175999999999998</v>
      </c>
      <c r="S23">
        <v>-0.04</v>
      </c>
      <c r="T23" s="4">
        <f t="shared" si="0"/>
        <v>20.000000000787132</v>
      </c>
      <c r="U23" s="1">
        <f t="shared" si="1"/>
        <v>948.88667029999999</v>
      </c>
      <c r="V23" s="6">
        <f t="shared" si="3"/>
        <v>596.18509999999969</v>
      </c>
      <c r="W23" s="6">
        <f t="shared" si="4"/>
        <v>-480.94820000000072</v>
      </c>
      <c r="X23" s="6">
        <f t="shared" si="2"/>
        <v>1077.1333000000004</v>
      </c>
      <c r="Y23" s="12">
        <f t="shared" si="5"/>
        <v>0.46835472374136228</v>
      </c>
      <c r="Z23" s="12">
        <f t="shared" si="6"/>
        <v>0.53165513326752245</v>
      </c>
    </row>
    <row r="24" spans="1:26" ht="14.45" x14ac:dyDescent="0.35">
      <c r="A24">
        <v>2</v>
      </c>
      <c r="B24">
        <v>21</v>
      </c>
      <c r="C24" s="4">
        <v>7671.3</v>
      </c>
      <c r="D24" s="1">
        <v>928.05960000000005</v>
      </c>
      <c r="E24" s="8">
        <v>0</v>
      </c>
      <c r="F24" s="14">
        <v>1687.8848</v>
      </c>
      <c r="G24" s="4">
        <v>0</v>
      </c>
      <c r="H24" s="1">
        <v>0</v>
      </c>
      <c r="I24" s="6">
        <v>6451.0190000000002</v>
      </c>
      <c r="J24" s="6">
        <v>9066.9629000000004</v>
      </c>
      <c r="K24" s="1">
        <v>2.9296999999999999E-3</v>
      </c>
      <c r="L24">
        <v>0</v>
      </c>
      <c r="M24">
        <v>2026</v>
      </c>
      <c r="N24">
        <v>0</v>
      </c>
      <c r="O24">
        <v>0</v>
      </c>
      <c r="P24" s="6">
        <v>7044.5239000000001</v>
      </c>
      <c r="Q24" s="6">
        <v>9070.5272999999997</v>
      </c>
      <c r="R24" s="12">
        <v>-3.5644999999999998</v>
      </c>
      <c r="S24">
        <v>-0.04</v>
      </c>
      <c r="T24" s="4">
        <f t="shared" si="0"/>
        <v>21.000136893326491</v>
      </c>
      <c r="U24" s="1">
        <f t="shared" si="1"/>
        <v>928.05667030000006</v>
      </c>
      <c r="V24" s="6">
        <f t="shared" si="3"/>
        <v>608.85300000000007</v>
      </c>
      <c r="W24" s="6">
        <f t="shared" si="4"/>
        <v>-489.0635000000002</v>
      </c>
      <c r="X24" s="6">
        <f t="shared" si="2"/>
        <v>1097.9165000000003</v>
      </c>
      <c r="Y24" s="12">
        <f t="shared" si="5"/>
        <v>0.45807338119447188</v>
      </c>
      <c r="Z24" s="12">
        <f t="shared" si="6"/>
        <v>0.54191337611056278</v>
      </c>
    </row>
    <row r="25" spans="1:26" ht="14.45" x14ac:dyDescent="0.35">
      <c r="A25">
        <v>2</v>
      </c>
      <c r="B25">
        <v>22</v>
      </c>
      <c r="C25" s="4">
        <v>8036.5</v>
      </c>
      <c r="D25" s="1">
        <v>908.54880000000003</v>
      </c>
      <c r="E25" s="8">
        <v>0</v>
      </c>
      <c r="F25" s="14">
        <v>1687.8848</v>
      </c>
      <c r="G25" s="4">
        <v>0</v>
      </c>
      <c r="H25" s="1">
        <v>0</v>
      </c>
      <c r="I25" s="6">
        <v>6462.8627999999999</v>
      </c>
      <c r="J25" s="6">
        <v>9059.2968999999994</v>
      </c>
      <c r="K25" s="1">
        <v>2.9296999999999999E-3</v>
      </c>
      <c r="L25">
        <v>0</v>
      </c>
      <c r="M25">
        <v>2026</v>
      </c>
      <c r="N25">
        <v>0</v>
      </c>
      <c r="O25">
        <v>0</v>
      </c>
      <c r="P25" s="6">
        <v>7036.8495999999996</v>
      </c>
      <c r="Q25" s="6">
        <v>9062.8525000000009</v>
      </c>
      <c r="R25" s="12">
        <v>-3.5556999999999999</v>
      </c>
      <c r="S25">
        <v>-0.04</v>
      </c>
      <c r="T25" s="4">
        <f t="shared" si="0"/>
        <v>22.000000000787132</v>
      </c>
      <c r="U25" s="1">
        <f t="shared" si="1"/>
        <v>908.54587030000005</v>
      </c>
      <c r="V25" s="6">
        <f t="shared" si="3"/>
        <v>620.69679999999971</v>
      </c>
      <c r="W25" s="6">
        <f t="shared" si="4"/>
        <v>-496.73780000000079</v>
      </c>
      <c r="X25" s="6">
        <f t="shared" si="2"/>
        <v>1117.4346000000005</v>
      </c>
      <c r="Y25" s="12">
        <f t="shared" si="5"/>
        <v>0.44844317388943733</v>
      </c>
      <c r="Z25" s="12">
        <f t="shared" si="6"/>
        <v>0.55154718657453139</v>
      </c>
    </row>
    <row r="26" spans="1:26" ht="14.45" x14ac:dyDescent="0.35">
      <c r="A26">
        <v>2</v>
      </c>
      <c r="B26">
        <v>23</v>
      </c>
      <c r="C26" s="4">
        <v>8401.7000000000007</v>
      </c>
      <c r="D26" s="1">
        <v>890.19820000000004</v>
      </c>
      <c r="E26" s="8">
        <v>0</v>
      </c>
      <c r="F26" s="14">
        <v>1687.8848</v>
      </c>
      <c r="G26" s="4">
        <v>0</v>
      </c>
      <c r="H26" s="1">
        <v>0</v>
      </c>
      <c r="I26" s="6">
        <v>6473.9594999999999</v>
      </c>
      <c r="J26" s="6">
        <v>9052.0429999999997</v>
      </c>
      <c r="K26" s="1">
        <v>1.9530999999999999E-3</v>
      </c>
      <c r="L26">
        <v>0</v>
      </c>
      <c r="M26">
        <v>2026</v>
      </c>
      <c r="N26">
        <v>0</v>
      </c>
      <c r="O26">
        <v>0</v>
      </c>
      <c r="P26" s="6">
        <v>7029.5757000000003</v>
      </c>
      <c r="Q26" s="6">
        <v>9055.5781000000006</v>
      </c>
      <c r="R26" s="12">
        <v>-3.5352000000000001</v>
      </c>
      <c r="S26">
        <v>-0.04</v>
      </c>
      <c r="T26" s="4">
        <f t="shared" si="0"/>
        <v>22.99986310824778</v>
      </c>
      <c r="U26" s="1">
        <f t="shared" si="1"/>
        <v>890.19624690000001</v>
      </c>
      <c r="V26" s="6">
        <f t="shared" si="3"/>
        <v>631.79349999999977</v>
      </c>
      <c r="W26" s="6">
        <f t="shared" si="4"/>
        <v>-504.01170000000002</v>
      </c>
      <c r="X26" s="6">
        <f t="shared" si="2"/>
        <v>1135.8051999999998</v>
      </c>
      <c r="Y26" s="12">
        <f t="shared" si="5"/>
        <v>0.43938610409674234</v>
      </c>
      <c r="Z26" s="12">
        <f t="shared" si="6"/>
        <v>0.56061461006910163</v>
      </c>
    </row>
    <row r="27" spans="1:26" ht="14.45" x14ac:dyDescent="0.35">
      <c r="A27">
        <v>2</v>
      </c>
      <c r="B27">
        <v>24</v>
      </c>
      <c r="C27" s="4">
        <v>8767</v>
      </c>
      <c r="D27" s="1">
        <v>872.82910000000004</v>
      </c>
      <c r="E27" s="8">
        <v>0</v>
      </c>
      <c r="F27" s="14">
        <v>1687.8848</v>
      </c>
      <c r="G27" s="4">
        <v>0</v>
      </c>
      <c r="H27" s="1">
        <v>0</v>
      </c>
      <c r="I27" s="6">
        <v>6484.3936000000003</v>
      </c>
      <c r="J27" s="6">
        <v>9045.1074000000008</v>
      </c>
      <c r="K27" s="1">
        <v>4.8827999999999996E-3</v>
      </c>
      <c r="L27">
        <v>0</v>
      </c>
      <c r="M27">
        <v>2026</v>
      </c>
      <c r="N27">
        <v>0</v>
      </c>
      <c r="O27">
        <v>0</v>
      </c>
      <c r="P27" s="6">
        <v>7022.6693999999998</v>
      </c>
      <c r="Q27" s="6">
        <v>9048.6738000000005</v>
      </c>
      <c r="R27" s="12">
        <v>-3.5663999999999998</v>
      </c>
      <c r="S27">
        <v>-0.04</v>
      </c>
      <c r="T27" s="4">
        <f t="shared" si="0"/>
        <v>24.000000000787132</v>
      </c>
      <c r="U27" s="1">
        <f t="shared" si="1"/>
        <v>872.82421720000002</v>
      </c>
      <c r="V27" s="6">
        <f t="shared" si="3"/>
        <v>642.22760000000017</v>
      </c>
      <c r="W27" s="6">
        <f t="shared" si="4"/>
        <v>-510.91800000000057</v>
      </c>
      <c r="X27" s="6">
        <f t="shared" si="2"/>
        <v>1153.1456000000007</v>
      </c>
      <c r="Y27" s="12">
        <f t="shared" si="5"/>
        <v>0.43081155834155971</v>
      </c>
      <c r="Z27" s="12">
        <f t="shared" si="6"/>
        <v>0.56917354392892439</v>
      </c>
    </row>
    <row r="28" spans="1:26" ht="14.45" x14ac:dyDescent="0.35">
      <c r="A28">
        <v>2</v>
      </c>
      <c r="B28">
        <v>25</v>
      </c>
      <c r="C28" s="4">
        <v>9132.2999999999993</v>
      </c>
      <c r="D28" s="1">
        <v>856.44529999999997</v>
      </c>
      <c r="E28" s="8">
        <v>0</v>
      </c>
      <c r="F28" s="14">
        <v>1687.8848</v>
      </c>
      <c r="G28" s="4">
        <v>0</v>
      </c>
      <c r="H28" s="1">
        <v>0</v>
      </c>
      <c r="I28" s="6">
        <v>6494.2280000000001</v>
      </c>
      <c r="J28" s="6">
        <v>9038.5586000000003</v>
      </c>
      <c r="K28" s="1">
        <v>2.9296999999999999E-3</v>
      </c>
      <c r="L28">
        <v>0</v>
      </c>
      <c r="M28">
        <v>2026</v>
      </c>
      <c r="N28">
        <v>0</v>
      </c>
      <c r="O28">
        <v>0</v>
      </c>
      <c r="P28" s="6">
        <v>7016.0937999999996</v>
      </c>
      <c r="Q28" s="6">
        <v>9042.0967000000001</v>
      </c>
      <c r="R28" s="12">
        <v>-3.5381</v>
      </c>
      <c r="S28">
        <v>-0.04</v>
      </c>
      <c r="T28" s="4">
        <f t="shared" si="0"/>
        <v>25.000136893326488</v>
      </c>
      <c r="U28" s="1">
        <f t="shared" si="1"/>
        <v>856.44237029999999</v>
      </c>
      <c r="V28" s="6">
        <f t="shared" si="3"/>
        <v>652.0619999999999</v>
      </c>
      <c r="W28" s="6">
        <f t="shared" si="4"/>
        <v>-517.4936000000007</v>
      </c>
      <c r="X28" s="6">
        <f t="shared" si="2"/>
        <v>1169.5556000000006</v>
      </c>
      <c r="Y28" s="12">
        <f t="shared" si="5"/>
        <v>0.42272575039486671</v>
      </c>
      <c r="Z28" s="12">
        <f t="shared" si="6"/>
        <v>0.5772732477788749</v>
      </c>
    </row>
    <row r="29" spans="1:26" ht="14.45" x14ac:dyDescent="0.35">
      <c r="A29">
        <v>2</v>
      </c>
      <c r="B29">
        <v>26</v>
      </c>
      <c r="C29" s="4">
        <v>9497.5</v>
      </c>
      <c r="D29" s="1">
        <v>840.86329999999998</v>
      </c>
      <c r="E29" s="8">
        <v>0</v>
      </c>
      <c r="F29" s="14">
        <v>1687.8848</v>
      </c>
      <c r="G29" s="4">
        <v>0</v>
      </c>
      <c r="H29" s="1">
        <v>0</v>
      </c>
      <c r="I29" s="6">
        <v>6503.5195000000003</v>
      </c>
      <c r="J29" s="6">
        <v>9032.2675999999992</v>
      </c>
      <c r="K29" s="1">
        <v>3.9061999999999999E-3</v>
      </c>
      <c r="L29">
        <v>0</v>
      </c>
      <c r="M29">
        <v>2026</v>
      </c>
      <c r="N29">
        <v>0</v>
      </c>
      <c r="O29">
        <v>0</v>
      </c>
      <c r="P29" s="6">
        <v>7009.8217999999997</v>
      </c>
      <c r="Q29" s="6">
        <v>9035.8261999999995</v>
      </c>
      <c r="R29" s="12">
        <v>-3.5586000000000002</v>
      </c>
      <c r="S29">
        <v>-0.04</v>
      </c>
      <c r="T29" s="4">
        <f t="shared" si="0"/>
        <v>26.000000000787132</v>
      </c>
      <c r="U29" s="1">
        <f t="shared" si="1"/>
        <v>840.85939380000002</v>
      </c>
      <c r="V29" s="6">
        <f t="shared" si="3"/>
        <v>661.35350000000017</v>
      </c>
      <c r="W29" s="6">
        <f t="shared" si="4"/>
        <v>-523.76560000000063</v>
      </c>
      <c r="X29" s="6">
        <f t="shared" si="2"/>
        <v>1185.1191000000008</v>
      </c>
      <c r="Y29" s="12">
        <f t="shared" si="5"/>
        <v>0.41503425162882529</v>
      </c>
      <c r="Z29" s="12">
        <f t="shared" si="6"/>
        <v>0.58495513326752258</v>
      </c>
    </row>
    <row r="30" spans="1:26" x14ac:dyDescent="0.25">
      <c r="A30">
        <v>2</v>
      </c>
      <c r="B30">
        <v>27</v>
      </c>
      <c r="C30" s="4">
        <v>9862.7000000000007</v>
      </c>
      <c r="D30" s="1">
        <v>826.08889999999997</v>
      </c>
      <c r="E30" s="8">
        <v>0</v>
      </c>
      <c r="F30" s="14">
        <v>1687.8848</v>
      </c>
      <c r="G30" s="4">
        <v>0</v>
      </c>
      <c r="H30" s="1">
        <v>0</v>
      </c>
      <c r="I30" s="6">
        <v>6512.3437999999996</v>
      </c>
      <c r="J30" s="6">
        <v>9026.3173999999999</v>
      </c>
      <c r="K30" s="1">
        <v>1.9530999999999999E-3</v>
      </c>
      <c r="L30">
        <v>0</v>
      </c>
      <c r="M30">
        <v>2026</v>
      </c>
      <c r="N30">
        <v>0</v>
      </c>
      <c r="O30">
        <v>0</v>
      </c>
      <c r="P30" s="6">
        <v>7003.8521000000001</v>
      </c>
      <c r="Q30" s="6">
        <v>9029.8534999999993</v>
      </c>
      <c r="R30" s="12">
        <v>-3.5360999999999998</v>
      </c>
      <c r="S30">
        <v>-0.04</v>
      </c>
      <c r="T30" s="4">
        <f t="shared" si="0"/>
        <v>26.99986310824778</v>
      </c>
      <c r="U30" s="1">
        <f t="shared" si="1"/>
        <v>826.08694689999993</v>
      </c>
      <c r="V30" s="6">
        <f t="shared" si="3"/>
        <v>670.17779999999948</v>
      </c>
      <c r="W30" s="6">
        <f t="shared" si="4"/>
        <v>-529.73530000000028</v>
      </c>
      <c r="X30" s="6">
        <f t="shared" si="2"/>
        <v>1199.9130999999998</v>
      </c>
      <c r="Y30" s="12">
        <f t="shared" si="5"/>
        <v>0.40774281683119445</v>
      </c>
      <c r="Z30" s="12">
        <f t="shared" si="6"/>
        <v>0.5922572063178676</v>
      </c>
    </row>
    <row r="31" spans="1:26" x14ac:dyDescent="0.25">
      <c r="A31">
        <v>2</v>
      </c>
      <c r="B31">
        <v>28</v>
      </c>
      <c r="C31" s="4">
        <v>10228</v>
      </c>
      <c r="D31" s="1">
        <v>811.96879999999999</v>
      </c>
      <c r="E31" s="8">
        <v>0</v>
      </c>
      <c r="F31" s="14">
        <v>1687.8848</v>
      </c>
      <c r="G31" s="4">
        <v>0</v>
      </c>
      <c r="H31" s="1">
        <v>0</v>
      </c>
      <c r="I31" s="6">
        <v>6520.9916999999996</v>
      </c>
      <c r="J31" s="6">
        <v>9020.8456999999999</v>
      </c>
      <c r="K31">
        <v>0</v>
      </c>
      <c r="L31">
        <v>0</v>
      </c>
      <c r="M31">
        <v>2026</v>
      </c>
      <c r="N31">
        <v>0</v>
      </c>
      <c r="O31">
        <v>0</v>
      </c>
      <c r="P31" s="6">
        <v>6998.4111000000003</v>
      </c>
      <c r="Q31" s="6">
        <v>9024.4110999999994</v>
      </c>
      <c r="R31" s="12">
        <v>-3.5653999999999999</v>
      </c>
      <c r="S31">
        <v>-0.04</v>
      </c>
      <c r="T31" s="4">
        <f t="shared" si="0"/>
        <v>28.000000000787132</v>
      </c>
      <c r="U31" s="1">
        <f t="shared" si="1"/>
        <v>811.96879999999999</v>
      </c>
      <c r="V31" s="6">
        <f t="shared" si="3"/>
        <v>678.82569999999942</v>
      </c>
      <c r="W31" s="6">
        <f t="shared" si="4"/>
        <v>-535.17630000000008</v>
      </c>
      <c r="X31" s="6">
        <f t="shared" si="2"/>
        <v>1214.0019999999995</v>
      </c>
      <c r="Y31" s="12">
        <f t="shared" si="5"/>
        <v>0.40077433366238896</v>
      </c>
      <c r="Z31" s="12">
        <f t="shared" si="6"/>
        <v>0.59921125370187533</v>
      </c>
    </row>
    <row r="32" spans="1:26" x14ac:dyDescent="0.25">
      <c r="A32">
        <v>2</v>
      </c>
      <c r="B32">
        <v>29</v>
      </c>
      <c r="C32" s="4">
        <v>10593</v>
      </c>
      <c r="D32" s="1">
        <v>798.53610000000003</v>
      </c>
      <c r="E32" s="8">
        <v>0</v>
      </c>
      <c r="F32" s="14">
        <v>1687.8848</v>
      </c>
      <c r="G32" s="4">
        <v>0</v>
      </c>
      <c r="H32" s="1">
        <v>0</v>
      </c>
      <c r="I32" s="6">
        <v>6529.2236000000003</v>
      </c>
      <c r="J32" s="6">
        <v>9015.6445000000003</v>
      </c>
      <c r="K32" s="1">
        <v>1.9530999999999999E-3</v>
      </c>
      <c r="L32">
        <v>0</v>
      </c>
      <c r="M32">
        <v>2026</v>
      </c>
      <c r="N32">
        <v>0</v>
      </c>
      <c r="O32">
        <v>0</v>
      </c>
      <c r="P32" s="6">
        <v>6993.1913999999997</v>
      </c>
      <c r="Q32" s="6">
        <v>9019.1934000000001</v>
      </c>
      <c r="R32" s="12">
        <v>-3.5488</v>
      </c>
      <c r="S32">
        <v>-0.04</v>
      </c>
      <c r="T32" s="4">
        <f t="shared" si="0"/>
        <v>28.99931553809035</v>
      </c>
      <c r="U32" s="1">
        <f t="shared" si="1"/>
        <v>798.5341469</v>
      </c>
      <c r="V32" s="6">
        <f t="shared" si="3"/>
        <v>687.05760000000009</v>
      </c>
      <c r="W32" s="6">
        <f t="shared" si="4"/>
        <v>-540.39600000000064</v>
      </c>
      <c r="X32" s="6">
        <f t="shared" si="2"/>
        <v>1227.4536000000007</v>
      </c>
      <c r="Y32" s="12">
        <f t="shared" si="5"/>
        <v>0.39414321169792693</v>
      </c>
      <c r="Z32" s="12">
        <f t="shared" si="6"/>
        <v>0.60585074037512376</v>
      </c>
    </row>
    <row r="33" spans="1:26" x14ac:dyDescent="0.25">
      <c r="A33">
        <v>2</v>
      </c>
      <c r="B33">
        <v>30</v>
      </c>
      <c r="C33" s="4">
        <v>10958</v>
      </c>
      <c r="D33" s="1">
        <v>785.6943</v>
      </c>
      <c r="E33" s="8">
        <v>0</v>
      </c>
      <c r="F33" s="14">
        <v>1687.8848</v>
      </c>
      <c r="G33" s="4">
        <v>0</v>
      </c>
      <c r="H33" s="1">
        <v>0</v>
      </c>
      <c r="I33" s="6">
        <v>6537.0625</v>
      </c>
      <c r="J33" s="6">
        <v>9010.6416000000008</v>
      </c>
      <c r="K33" s="1">
        <v>3.9061999999999999E-3</v>
      </c>
      <c r="L33">
        <v>0</v>
      </c>
      <c r="M33">
        <v>2026</v>
      </c>
      <c r="N33">
        <v>0</v>
      </c>
      <c r="O33">
        <v>0</v>
      </c>
      <c r="P33" s="6">
        <v>6988.1772000000001</v>
      </c>
      <c r="Q33" s="6">
        <v>9014.1815999999999</v>
      </c>
      <c r="R33" s="12">
        <v>-3.54</v>
      </c>
      <c r="S33">
        <v>-0.04</v>
      </c>
      <c r="T33" s="4">
        <f t="shared" si="0"/>
        <v>29.998631075393568</v>
      </c>
      <c r="U33" s="1">
        <f t="shared" si="1"/>
        <v>785.69039380000004</v>
      </c>
      <c r="V33" s="6">
        <f t="shared" si="3"/>
        <v>694.89649999999983</v>
      </c>
      <c r="W33" s="6">
        <f t="shared" si="4"/>
        <v>-545.41020000000026</v>
      </c>
      <c r="X33" s="6">
        <f t="shared" si="2"/>
        <v>1240.3067000000001</v>
      </c>
      <c r="Y33" s="12">
        <f t="shared" si="5"/>
        <v>0.38780374817374136</v>
      </c>
      <c r="Z33" s="12">
        <f t="shared" si="6"/>
        <v>0.61219481737413628</v>
      </c>
    </row>
    <row r="34" spans="1:26" x14ac:dyDescent="0.25">
      <c r="A34">
        <v>2</v>
      </c>
      <c r="B34">
        <v>31</v>
      </c>
      <c r="C34" s="4">
        <v>11324</v>
      </c>
      <c r="D34" s="1">
        <v>773.375</v>
      </c>
      <c r="E34" s="8">
        <v>0</v>
      </c>
      <c r="F34" s="14">
        <v>1687.8848</v>
      </c>
      <c r="G34" s="4">
        <v>0</v>
      </c>
      <c r="H34" s="1">
        <v>0</v>
      </c>
      <c r="I34" s="6">
        <v>6544.5492999999997</v>
      </c>
      <c r="J34" s="6">
        <v>9005.8086000000003</v>
      </c>
      <c r="K34" s="1">
        <v>3.9061999999999999E-3</v>
      </c>
      <c r="L34">
        <v>0</v>
      </c>
      <c r="M34">
        <v>2026</v>
      </c>
      <c r="N34">
        <v>0</v>
      </c>
      <c r="O34">
        <v>0</v>
      </c>
      <c r="P34" s="6">
        <v>6983.3462</v>
      </c>
      <c r="Q34" s="6">
        <v>9009.3495999999996</v>
      </c>
      <c r="R34" s="12">
        <v>-3.5409999999999999</v>
      </c>
      <c r="S34">
        <v>-0.04</v>
      </c>
      <c r="T34" s="4">
        <f t="shared" si="0"/>
        <v>31.000684463483918</v>
      </c>
      <c r="U34" s="1">
        <f t="shared" si="1"/>
        <v>773.37109380000004</v>
      </c>
      <c r="V34" s="6">
        <f t="shared" si="3"/>
        <v>702.38329999999951</v>
      </c>
      <c r="W34" s="6">
        <f t="shared" si="4"/>
        <v>-550.24120000000039</v>
      </c>
      <c r="X34" s="6">
        <f t="shared" si="2"/>
        <v>1252.6244999999999</v>
      </c>
      <c r="Y34" s="12">
        <f t="shared" si="5"/>
        <v>0.38172314600197438</v>
      </c>
      <c r="Z34" s="12">
        <f t="shared" si="6"/>
        <v>0.61827467917077983</v>
      </c>
    </row>
    <row r="35" spans="1:26" x14ac:dyDescent="0.25">
      <c r="A35">
        <v>2</v>
      </c>
      <c r="B35">
        <v>32</v>
      </c>
      <c r="C35" s="4">
        <v>11689</v>
      </c>
      <c r="D35" s="1">
        <v>761.57619999999997</v>
      </c>
      <c r="E35" s="8">
        <v>0</v>
      </c>
      <c r="F35" s="14">
        <v>1687.8848</v>
      </c>
      <c r="G35" s="4">
        <v>0</v>
      </c>
      <c r="H35" s="1">
        <v>0</v>
      </c>
      <c r="I35" s="6">
        <v>6551.7070000000003</v>
      </c>
      <c r="J35" s="6">
        <v>9001.1679999999997</v>
      </c>
      <c r="K35" s="1">
        <v>2.9296999999999999E-3</v>
      </c>
      <c r="L35">
        <v>0</v>
      </c>
      <c r="M35">
        <v>2026</v>
      </c>
      <c r="N35">
        <v>0</v>
      </c>
      <c r="O35">
        <v>0</v>
      </c>
      <c r="P35" s="6">
        <v>6978.6895000000004</v>
      </c>
      <c r="Q35" s="6">
        <v>9004.6923999999999</v>
      </c>
      <c r="R35" s="12">
        <v>-3.5244</v>
      </c>
      <c r="S35">
        <v>-0.04</v>
      </c>
      <c r="T35" s="4">
        <f t="shared" si="0"/>
        <v>32.000000000787132</v>
      </c>
      <c r="U35" s="1">
        <f t="shared" si="1"/>
        <v>761.57327029999999</v>
      </c>
      <c r="V35" s="6">
        <f t="shared" si="3"/>
        <v>709.54100000000017</v>
      </c>
      <c r="W35" s="6">
        <f t="shared" si="4"/>
        <v>-554.89789999999994</v>
      </c>
      <c r="X35" s="6">
        <f t="shared" si="2"/>
        <v>1264.4389000000001</v>
      </c>
      <c r="Y35" s="12">
        <f t="shared" si="5"/>
        <v>0.37589993598223098</v>
      </c>
      <c r="Z35" s="12">
        <f t="shared" si="6"/>
        <v>0.6241060710760119</v>
      </c>
    </row>
    <row r="36" spans="1:26" x14ac:dyDescent="0.25">
      <c r="A36">
        <v>2</v>
      </c>
      <c r="B36">
        <v>33</v>
      </c>
      <c r="C36" s="4">
        <v>12054</v>
      </c>
      <c r="D36" s="1">
        <v>750.20209999999997</v>
      </c>
      <c r="E36" s="8">
        <v>0</v>
      </c>
      <c r="F36" s="14">
        <v>1687.8848</v>
      </c>
      <c r="G36" s="4">
        <v>0</v>
      </c>
      <c r="H36" s="1">
        <v>0</v>
      </c>
      <c r="I36" s="6">
        <v>6558.5717999999997</v>
      </c>
      <c r="J36" s="6">
        <v>8996.6581999999999</v>
      </c>
      <c r="K36" s="1">
        <v>1.9530999999999999E-3</v>
      </c>
      <c r="L36">
        <v>0</v>
      </c>
      <c r="M36">
        <v>2026</v>
      </c>
      <c r="N36">
        <v>0</v>
      </c>
      <c r="O36">
        <v>0</v>
      </c>
      <c r="P36" s="6">
        <v>6974.1880000000001</v>
      </c>
      <c r="Q36" s="6">
        <v>9000.1895000000004</v>
      </c>
      <c r="R36" s="12">
        <v>-3.5312000000000001</v>
      </c>
      <c r="S36">
        <v>-0.04</v>
      </c>
      <c r="T36" s="4">
        <f t="shared" si="0"/>
        <v>32.999315538090343</v>
      </c>
      <c r="U36" s="1">
        <f t="shared" si="1"/>
        <v>750.20014689999994</v>
      </c>
      <c r="V36" s="6">
        <f t="shared" si="3"/>
        <v>716.40579999999954</v>
      </c>
      <c r="W36" s="6">
        <f t="shared" si="4"/>
        <v>-559.39940000000024</v>
      </c>
      <c r="X36" s="6">
        <f t="shared" si="2"/>
        <v>1275.8051999999998</v>
      </c>
      <c r="Y36" s="12">
        <f t="shared" si="5"/>
        <v>0.37028635088845013</v>
      </c>
      <c r="Z36" s="12">
        <f t="shared" si="6"/>
        <v>0.62971628825271464</v>
      </c>
    </row>
    <row r="37" spans="1:26" x14ac:dyDescent="0.25">
      <c r="A37">
        <v>2</v>
      </c>
      <c r="B37">
        <v>34</v>
      </c>
      <c r="C37" s="4">
        <v>12420</v>
      </c>
      <c r="D37" s="1">
        <v>739.29589999999996</v>
      </c>
      <c r="E37" s="8">
        <v>0</v>
      </c>
      <c r="F37" s="14">
        <v>1687.8848</v>
      </c>
      <c r="G37" s="4">
        <v>0</v>
      </c>
      <c r="H37" s="1">
        <v>0</v>
      </c>
      <c r="I37" s="6">
        <v>6565.1562000000004</v>
      </c>
      <c r="J37" s="6">
        <v>8992.3369000000002</v>
      </c>
      <c r="K37" s="1">
        <v>1.9530999999999999E-3</v>
      </c>
      <c r="L37">
        <v>0</v>
      </c>
      <c r="M37">
        <v>2026</v>
      </c>
      <c r="N37">
        <v>0</v>
      </c>
      <c r="O37">
        <v>0</v>
      </c>
      <c r="P37" s="6">
        <v>6969.8413</v>
      </c>
      <c r="Q37" s="6">
        <v>8995.8438000000006</v>
      </c>
      <c r="R37" s="12">
        <v>-3.5068000000000001</v>
      </c>
      <c r="S37">
        <v>-0.04</v>
      </c>
      <c r="T37" s="4">
        <f t="shared" si="0"/>
        <v>34.001368926180696</v>
      </c>
      <c r="U37" s="1">
        <f t="shared" si="1"/>
        <v>739.29394689999992</v>
      </c>
      <c r="V37" s="6">
        <f t="shared" si="3"/>
        <v>722.99020000000019</v>
      </c>
      <c r="W37" s="6">
        <f t="shared" si="4"/>
        <v>-563.7461000000003</v>
      </c>
      <c r="X37" s="6">
        <f t="shared" si="2"/>
        <v>1286.7363000000005</v>
      </c>
      <c r="Y37" s="12">
        <f t="shared" si="5"/>
        <v>0.36490323144126352</v>
      </c>
      <c r="Z37" s="12">
        <f t="shared" si="6"/>
        <v>0.63511169792694988</v>
      </c>
    </row>
    <row r="38" spans="1:26" x14ac:dyDescent="0.25">
      <c r="A38">
        <v>2</v>
      </c>
      <c r="B38">
        <v>35</v>
      </c>
      <c r="C38" s="4">
        <v>12785</v>
      </c>
      <c r="D38" s="1">
        <v>728.69629999999995</v>
      </c>
      <c r="E38" s="8">
        <v>0</v>
      </c>
      <c r="F38" s="14">
        <v>1687.8848</v>
      </c>
      <c r="G38" s="4">
        <v>0</v>
      </c>
      <c r="H38" s="1">
        <v>0</v>
      </c>
      <c r="I38" s="6">
        <v>6571.4902000000002</v>
      </c>
      <c r="J38" s="6">
        <v>8988.0712999999996</v>
      </c>
      <c r="K38" s="1">
        <v>1.9530999999999999E-3</v>
      </c>
      <c r="L38">
        <v>0</v>
      </c>
      <c r="M38">
        <v>2026</v>
      </c>
      <c r="N38">
        <v>0</v>
      </c>
      <c r="O38">
        <v>0</v>
      </c>
      <c r="P38" s="6">
        <v>6965.6361999999999</v>
      </c>
      <c r="Q38" s="6">
        <v>8991.6386999999995</v>
      </c>
      <c r="R38" s="12">
        <v>-3.5674000000000001</v>
      </c>
      <c r="S38">
        <v>-0.04</v>
      </c>
      <c r="T38" s="4">
        <f t="shared" si="0"/>
        <v>35.000684463483914</v>
      </c>
      <c r="U38" s="1">
        <f t="shared" si="1"/>
        <v>728.69434689999991</v>
      </c>
      <c r="V38" s="6">
        <f t="shared" si="3"/>
        <v>729.32420000000002</v>
      </c>
      <c r="W38" s="6">
        <f t="shared" si="4"/>
        <v>-567.95120000000043</v>
      </c>
      <c r="X38" s="6">
        <f t="shared" si="2"/>
        <v>1297.2754000000004</v>
      </c>
      <c r="Y38" s="12">
        <f t="shared" si="5"/>
        <v>0.35967144466929907</v>
      </c>
      <c r="Z38" s="12">
        <f t="shared" si="6"/>
        <v>0.64031362290227067</v>
      </c>
    </row>
    <row r="39" spans="1:26" x14ac:dyDescent="0.25">
      <c r="A39">
        <v>2</v>
      </c>
      <c r="B39">
        <v>36</v>
      </c>
      <c r="C39" s="4">
        <v>13150</v>
      </c>
      <c r="D39" s="1">
        <v>718.5127</v>
      </c>
      <c r="E39" s="8">
        <v>0</v>
      </c>
      <c r="F39" s="14">
        <v>1687.8848</v>
      </c>
      <c r="G39" s="4">
        <v>0</v>
      </c>
      <c r="H39" s="1">
        <v>0</v>
      </c>
      <c r="I39" s="6">
        <v>6577.5923000000003</v>
      </c>
      <c r="J39" s="6">
        <v>8983.9902000000002</v>
      </c>
      <c r="K39" s="1">
        <v>3.9061999999999999E-3</v>
      </c>
      <c r="L39">
        <v>0</v>
      </c>
      <c r="M39">
        <v>2026</v>
      </c>
      <c r="N39">
        <v>0</v>
      </c>
      <c r="O39">
        <v>0</v>
      </c>
      <c r="P39" s="6">
        <v>6961.5541999999996</v>
      </c>
      <c r="Q39" s="6">
        <v>8987.5586000000003</v>
      </c>
      <c r="R39" s="12">
        <v>-3.5684</v>
      </c>
      <c r="S39">
        <v>-0.04</v>
      </c>
      <c r="T39" s="4">
        <f t="shared" si="0"/>
        <v>36.000000000787132</v>
      </c>
      <c r="U39" s="1">
        <f t="shared" si="1"/>
        <v>718.50879380000003</v>
      </c>
      <c r="V39" s="6">
        <f t="shared" si="3"/>
        <v>735.42630000000008</v>
      </c>
      <c r="W39" s="6">
        <f t="shared" si="4"/>
        <v>-572.03320000000076</v>
      </c>
      <c r="X39" s="6">
        <f t="shared" si="2"/>
        <v>1307.4595000000008</v>
      </c>
      <c r="Y39" s="12">
        <f t="shared" si="5"/>
        <v>0.35464402458045413</v>
      </c>
      <c r="Z39" s="12">
        <f t="shared" si="6"/>
        <v>0.64534032576505473</v>
      </c>
    </row>
    <row r="40" spans="1:26" x14ac:dyDescent="0.25">
      <c r="A40">
        <v>2</v>
      </c>
      <c r="B40">
        <v>37</v>
      </c>
      <c r="C40" s="4">
        <v>13515</v>
      </c>
      <c r="D40" s="1">
        <v>708.7373</v>
      </c>
      <c r="E40" s="8">
        <v>0</v>
      </c>
      <c r="F40" s="14">
        <v>1687.8848</v>
      </c>
      <c r="G40" s="4">
        <v>0</v>
      </c>
      <c r="H40" s="1">
        <v>0</v>
      </c>
      <c r="I40" s="6">
        <v>6583.4858000000004</v>
      </c>
      <c r="J40" s="6">
        <v>8980.1074000000008</v>
      </c>
      <c r="K40" s="1">
        <v>5.8593999999999999E-3</v>
      </c>
      <c r="L40">
        <v>0</v>
      </c>
      <c r="M40">
        <v>2026</v>
      </c>
      <c r="N40">
        <v>0</v>
      </c>
      <c r="O40">
        <v>0</v>
      </c>
      <c r="P40" s="6">
        <v>6957.5946999999996</v>
      </c>
      <c r="Q40" s="6">
        <v>8983.6005999999998</v>
      </c>
      <c r="R40" s="12">
        <v>-3.4931999999999999</v>
      </c>
      <c r="S40">
        <v>-0.04</v>
      </c>
      <c r="T40" s="4">
        <f t="shared" si="0"/>
        <v>36.999315538090343</v>
      </c>
      <c r="U40" s="1">
        <f t="shared" si="1"/>
        <v>708.73144060000004</v>
      </c>
      <c r="V40" s="6">
        <f t="shared" si="3"/>
        <v>741.31980000000021</v>
      </c>
      <c r="W40" s="6">
        <f t="shared" si="4"/>
        <v>-575.9927000000007</v>
      </c>
      <c r="X40" s="6">
        <f t="shared" si="2"/>
        <v>1317.3125000000009</v>
      </c>
      <c r="Y40" s="12">
        <f t="shared" si="5"/>
        <v>0.34981808519249757</v>
      </c>
      <c r="Z40" s="12">
        <f t="shared" si="6"/>
        <v>0.65020360315893433</v>
      </c>
    </row>
    <row r="41" spans="1:26" x14ac:dyDescent="0.25">
      <c r="A41">
        <v>2</v>
      </c>
      <c r="B41">
        <v>38</v>
      </c>
      <c r="C41" s="4">
        <v>13881</v>
      </c>
      <c r="D41" s="1">
        <v>699.17579999999998</v>
      </c>
      <c r="E41" s="8">
        <v>0</v>
      </c>
      <c r="F41" s="14">
        <v>1687.8848</v>
      </c>
      <c r="G41" s="4">
        <v>0</v>
      </c>
      <c r="H41" s="1">
        <v>0</v>
      </c>
      <c r="I41" s="6">
        <v>6589.1630999999998</v>
      </c>
      <c r="J41" s="6">
        <v>8976.2235999999994</v>
      </c>
      <c r="K41" s="1">
        <v>3.9061999999999999E-3</v>
      </c>
      <c r="L41">
        <v>0</v>
      </c>
      <c r="M41">
        <v>2026</v>
      </c>
      <c r="N41">
        <v>0</v>
      </c>
      <c r="O41">
        <v>0</v>
      </c>
      <c r="P41" s="6">
        <v>6953.7446</v>
      </c>
      <c r="Q41" s="6">
        <v>8979.7479999999996</v>
      </c>
      <c r="R41" s="12">
        <v>-3.5244</v>
      </c>
      <c r="S41">
        <v>-0.04</v>
      </c>
      <c r="T41" s="4">
        <f t="shared" si="0"/>
        <v>38.001368926180696</v>
      </c>
      <c r="U41" s="1">
        <f t="shared" si="1"/>
        <v>699.17189380000002</v>
      </c>
      <c r="V41" s="6">
        <f t="shared" si="3"/>
        <v>746.99709999999959</v>
      </c>
      <c r="W41" s="6">
        <f t="shared" si="4"/>
        <v>-579.84280000000035</v>
      </c>
      <c r="X41" s="6">
        <f t="shared" si="2"/>
        <v>1326.8398999999999</v>
      </c>
      <c r="Y41" s="12">
        <f t="shared" si="5"/>
        <v>0.34509965143139193</v>
      </c>
      <c r="Z41" s="12">
        <f t="shared" si="6"/>
        <v>0.65490616979269489</v>
      </c>
    </row>
    <row r="42" spans="1:26" x14ac:dyDescent="0.25">
      <c r="A42">
        <v>2</v>
      </c>
      <c r="B42">
        <v>39</v>
      </c>
      <c r="C42" s="4">
        <v>14246</v>
      </c>
      <c r="D42" s="1">
        <v>689.96680000000003</v>
      </c>
      <c r="E42" s="8">
        <v>0</v>
      </c>
      <c r="F42" s="14">
        <v>1687.8848</v>
      </c>
      <c r="G42" s="4">
        <v>0</v>
      </c>
      <c r="H42" s="1">
        <v>0</v>
      </c>
      <c r="I42" s="6">
        <v>6594.6616000000004</v>
      </c>
      <c r="J42" s="6">
        <v>8972.5136999999995</v>
      </c>
      <c r="K42" s="1">
        <v>4.8827999999999996E-3</v>
      </c>
      <c r="L42">
        <v>0</v>
      </c>
      <c r="M42">
        <v>2026</v>
      </c>
      <c r="N42">
        <v>0</v>
      </c>
      <c r="O42">
        <v>0</v>
      </c>
      <c r="P42" s="6">
        <v>6950.0033999999996</v>
      </c>
      <c r="Q42" s="6">
        <v>8976.0077999999994</v>
      </c>
      <c r="R42" s="12">
        <v>-3.4941</v>
      </c>
      <c r="S42">
        <v>-0.04</v>
      </c>
      <c r="T42" s="4">
        <f t="shared" si="0"/>
        <v>39.000684463483914</v>
      </c>
      <c r="U42" s="1">
        <f t="shared" si="1"/>
        <v>689.96191720000002</v>
      </c>
      <c r="V42" s="6">
        <f t="shared" si="3"/>
        <v>752.49560000000019</v>
      </c>
      <c r="W42" s="6">
        <f t="shared" si="4"/>
        <v>-583.58400000000074</v>
      </c>
      <c r="X42" s="6">
        <f t="shared" si="2"/>
        <v>1336.0796000000009</v>
      </c>
      <c r="Y42" s="12">
        <f t="shared" si="5"/>
        <v>0.34055375972359331</v>
      </c>
      <c r="Z42" s="12">
        <f t="shared" si="6"/>
        <v>0.6594667324777892</v>
      </c>
    </row>
    <row r="43" spans="1:26" x14ac:dyDescent="0.25">
      <c r="A43">
        <v>2</v>
      </c>
      <c r="B43">
        <v>40</v>
      </c>
      <c r="C43" s="4">
        <v>14611</v>
      </c>
      <c r="D43" s="1">
        <v>680.95699999999999</v>
      </c>
      <c r="E43" s="8">
        <v>0</v>
      </c>
      <c r="F43" s="14">
        <v>1687.8848</v>
      </c>
      <c r="G43" s="4">
        <v>0</v>
      </c>
      <c r="H43" s="1">
        <v>0</v>
      </c>
      <c r="I43" s="6">
        <v>6599.9921999999997</v>
      </c>
      <c r="J43" s="6">
        <v>8968.8340000000007</v>
      </c>
      <c r="K43" s="1">
        <v>4.8827999999999996E-3</v>
      </c>
      <c r="L43">
        <v>0</v>
      </c>
      <c r="M43">
        <v>2026</v>
      </c>
      <c r="N43">
        <v>0</v>
      </c>
      <c r="O43">
        <v>0</v>
      </c>
      <c r="P43" s="6">
        <v>6946.3573999999999</v>
      </c>
      <c r="Q43" s="6">
        <v>8972.3623000000007</v>
      </c>
      <c r="R43" s="12">
        <v>-3.5283000000000002</v>
      </c>
      <c r="S43">
        <v>-0.04</v>
      </c>
      <c r="T43" s="4">
        <f t="shared" si="0"/>
        <v>40.000000000787132</v>
      </c>
      <c r="U43" s="1">
        <f t="shared" si="1"/>
        <v>680.95211719999998</v>
      </c>
      <c r="V43" s="6">
        <f t="shared" si="3"/>
        <v>757.82619999999952</v>
      </c>
      <c r="W43" s="6">
        <f t="shared" si="4"/>
        <v>-587.23000000000047</v>
      </c>
      <c r="X43" s="6">
        <f t="shared" si="2"/>
        <v>1345.0562</v>
      </c>
      <c r="Y43" s="12">
        <f t="shared" si="5"/>
        <v>0.33610667186574528</v>
      </c>
      <c r="Z43" s="12">
        <f t="shared" si="6"/>
        <v>0.66389743336623885</v>
      </c>
    </row>
    <row r="44" spans="1:26" x14ac:dyDescent="0.25">
      <c r="A44">
        <v>2</v>
      </c>
      <c r="B44">
        <v>41</v>
      </c>
      <c r="C44" s="4">
        <v>14976</v>
      </c>
      <c r="D44" s="1">
        <v>672.20209999999997</v>
      </c>
      <c r="E44" s="8">
        <v>0</v>
      </c>
      <c r="F44" s="14">
        <v>1687.8848</v>
      </c>
      <c r="G44" s="4">
        <v>0</v>
      </c>
      <c r="H44" s="1">
        <v>0</v>
      </c>
      <c r="I44" s="6">
        <v>6605.1606000000002</v>
      </c>
      <c r="J44" s="6">
        <v>8965.2479999999996</v>
      </c>
      <c r="K44" s="1">
        <v>2.9296999999999999E-3</v>
      </c>
      <c r="L44">
        <v>0</v>
      </c>
      <c r="M44">
        <v>2026</v>
      </c>
      <c r="N44">
        <v>0</v>
      </c>
      <c r="O44">
        <v>0</v>
      </c>
      <c r="P44" s="6">
        <v>6942.8027000000002</v>
      </c>
      <c r="Q44" s="6">
        <v>8968.8057000000008</v>
      </c>
      <c r="R44" s="12">
        <v>-3.5575999999999999</v>
      </c>
      <c r="S44">
        <v>-0.04</v>
      </c>
      <c r="T44" s="4">
        <f t="shared" si="0"/>
        <v>40.999315538090343</v>
      </c>
      <c r="U44" s="1">
        <f t="shared" si="1"/>
        <v>672.19917029999999</v>
      </c>
      <c r="V44" s="6">
        <f t="shared" si="3"/>
        <v>762.99459999999999</v>
      </c>
      <c r="W44" s="6">
        <f t="shared" si="4"/>
        <v>-590.78470000000016</v>
      </c>
      <c r="X44" s="6">
        <f t="shared" si="2"/>
        <v>1353.7793000000001</v>
      </c>
      <c r="Y44" s="12">
        <f t="shared" si="5"/>
        <v>0.33178636243830206</v>
      </c>
      <c r="Z44" s="12">
        <f t="shared" si="6"/>
        <v>0.66820301085883527</v>
      </c>
    </row>
    <row r="45" spans="1:26" x14ac:dyDescent="0.25">
      <c r="A45">
        <v>2</v>
      </c>
      <c r="B45">
        <v>42</v>
      </c>
      <c r="C45" s="4">
        <v>15341</v>
      </c>
      <c r="D45" s="1">
        <v>663.76369999999997</v>
      </c>
      <c r="E45" s="8">
        <v>0</v>
      </c>
      <c r="F45" s="14">
        <v>1687.8848</v>
      </c>
      <c r="G45" s="4">
        <v>0</v>
      </c>
      <c r="H45" s="1">
        <v>0</v>
      </c>
      <c r="I45" s="6">
        <v>6610.1742999999997</v>
      </c>
      <c r="J45" s="6">
        <v>8961.8222999999998</v>
      </c>
      <c r="K45">
        <v>0</v>
      </c>
      <c r="L45">
        <v>0</v>
      </c>
      <c r="M45">
        <v>2026</v>
      </c>
      <c r="N45">
        <v>0</v>
      </c>
      <c r="O45">
        <v>0</v>
      </c>
      <c r="P45" s="6">
        <v>6939.3320000000003</v>
      </c>
      <c r="Q45" s="6">
        <v>8965.3320000000003</v>
      </c>
      <c r="R45" s="12">
        <v>-3.5097999999999998</v>
      </c>
      <c r="S45">
        <v>-0.04</v>
      </c>
      <c r="T45" s="4">
        <f t="shared" si="0"/>
        <v>41.998631075393561</v>
      </c>
      <c r="U45" s="1">
        <f t="shared" si="1"/>
        <v>663.76369999999997</v>
      </c>
      <c r="V45" s="6">
        <f t="shared" si="3"/>
        <v>768.00829999999951</v>
      </c>
      <c r="W45" s="6">
        <f t="shared" si="4"/>
        <v>-594.25540000000001</v>
      </c>
      <c r="X45" s="6">
        <f t="shared" si="2"/>
        <v>1362.2636999999995</v>
      </c>
      <c r="Y45" s="12">
        <f t="shared" si="5"/>
        <v>0.327622754195459</v>
      </c>
      <c r="Z45" s="12">
        <f t="shared" si="6"/>
        <v>0.67239076999012815</v>
      </c>
    </row>
    <row r="46" spans="1:26" x14ac:dyDescent="0.25">
      <c r="A46">
        <v>2</v>
      </c>
      <c r="B46">
        <v>43</v>
      </c>
      <c r="C46" s="4">
        <v>15707</v>
      </c>
      <c r="D46" s="1">
        <v>655.50879999999995</v>
      </c>
      <c r="E46" s="8">
        <v>0</v>
      </c>
      <c r="F46" s="14">
        <v>1687.8848</v>
      </c>
      <c r="G46" s="4">
        <v>0</v>
      </c>
      <c r="H46" s="1">
        <v>0</v>
      </c>
      <c r="I46" s="6">
        <v>6615.0478999999996</v>
      </c>
      <c r="J46" s="6">
        <v>8958.4413999999997</v>
      </c>
      <c r="K46" s="1">
        <v>2.9296999999999999E-3</v>
      </c>
      <c r="L46">
        <v>0</v>
      </c>
      <c r="M46">
        <v>2026</v>
      </c>
      <c r="N46">
        <v>0</v>
      </c>
      <c r="O46">
        <v>0</v>
      </c>
      <c r="P46" s="6">
        <v>6935.9434000000001</v>
      </c>
      <c r="Q46" s="6">
        <v>8961.9462999999996</v>
      </c>
      <c r="R46" s="12">
        <v>-3.5049000000000001</v>
      </c>
      <c r="S46">
        <v>-0.04</v>
      </c>
      <c r="T46" s="4">
        <f t="shared" si="0"/>
        <v>43.000684463483914</v>
      </c>
      <c r="U46" s="1">
        <f t="shared" si="1"/>
        <v>655.50587029999997</v>
      </c>
      <c r="V46" s="6">
        <f t="shared" si="3"/>
        <v>772.8818999999994</v>
      </c>
      <c r="W46" s="6">
        <f t="shared" si="4"/>
        <v>-597.64400000000023</v>
      </c>
      <c r="X46" s="6">
        <f t="shared" si="2"/>
        <v>1370.5258999999996</v>
      </c>
      <c r="Y46" s="12">
        <f t="shared" si="5"/>
        <v>0.32354682640671273</v>
      </c>
      <c r="Z46" s="12">
        <f t="shared" si="6"/>
        <v>0.67646885488647568</v>
      </c>
    </row>
    <row r="47" spans="1:26" x14ac:dyDescent="0.25">
      <c r="A47">
        <v>2</v>
      </c>
      <c r="B47">
        <v>44</v>
      </c>
      <c r="C47" s="4">
        <v>16072</v>
      </c>
      <c r="D47" s="1">
        <v>647.43650000000002</v>
      </c>
      <c r="E47" s="8">
        <v>0</v>
      </c>
      <c r="F47" s="14">
        <v>1687.8848</v>
      </c>
      <c r="G47" s="4">
        <v>0</v>
      </c>
      <c r="H47" s="1">
        <v>0</v>
      </c>
      <c r="I47" s="6">
        <v>6619.7938999999997</v>
      </c>
      <c r="J47" s="6">
        <v>8955.1152000000002</v>
      </c>
      <c r="K47" s="1">
        <v>5.8593999999999999E-3</v>
      </c>
      <c r="L47">
        <v>0</v>
      </c>
      <c r="M47">
        <v>2026</v>
      </c>
      <c r="N47">
        <v>0</v>
      </c>
      <c r="O47">
        <v>0</v>
      </c>
      <c r="P47" s="6">
        <v>6932.6382000000003</v>
      </c>
      <c r="Q47" s="6">
        <v>8958.6445000000003</v>
      </c>
      <c r="R47" s="12">
        <v>-3.5293000000000001</v>
      </c>
      <c r="S47">
        <v>-0.04</v>
      </c>
      <c r="T47" s="4">
        <f t="shared" si="0"/>
        <v>44.000000000787132</v>
      </c>
      <c r="U47" s="1">
        <f t="shared" si="1"/>
        <v>647.43064060000006</v>
      </c>
      <c r="V47" s="6">
        <f t="shared" si="3"/>
        <v>777.6278999999995</v>
      </c>
      <c r="W47" s="6">
        <f t="shared" si="4"/>
        <v>-600.94920000000002</v>
      </c>
      <c r="X47" s="6">
        <f t="shared" si="2"/>
        <v>1378.5770999999995</v>
      </c>
      <c r="Y47" s="12">
        <f t="shared" si="5"/>
        <v>0.31956102694965455</v>
      </c>
      <c r="Z47" s="12">
        <f t="shared" si="6"/>
        <v>0.68044279368213201</v>
      </c>
    </row>
    <row r="48" spans="1:26" x14ac:dyDescent="0.25">
      <c r="A48">
        <v>2</v>
      </c>
      <c r="B48">
        <v>45</v>
      </c>
      <c r="C48" s="4">
        <v>16437</v>
      </c>
      <c r="D48" s="1">
        <v>639.52149999999995</v>
      </c>
      <c r="E48" s="8">
        <v>0</v>
      </c>
      <c r="F48" s="14">
        <v>1687.8848</v>
      </c>
      <c r="G48" s="4">
        <v>0</v>
      </c>
      <c r="H48" s="1">
        <v>0</v>
      </c>
      <c r="I48" s="6">
        <v>6624.4204</v>
      </c>
      <c r="J48" s="6">
        <v>8951.8261999999995</v>
      </c>
      <c r="K48" s="1">
        <v>6.8358999999999998E-3</v>
      </c>
      <c r="L48">
        <v>0</v>
      </c>
      <c r="M48">
        <v>2026</v>
      </c>
      <c r="N48">
        <v>0</v>
      </c>
      <c r="O48">
        <v>0</v>
      </c>
      <c r="P48" s="6">
        <v>6929.3978999999999</v>
      </c>
      <c r="Q48" s="6">
        <v>8955.4043000000001</v>
      </c>
      <c r="R48" s="12">
        <v>-3.5781000000000001</v>
      </c>
      <c r="S48">
        <v>-0.04</v>
      </c>
      <c r="T48" s="4">
        <f t="shared" si="0"/>
        <v>44.999315538090343</v>
      </c>
      <c r="U48" s="1">
        <f t="shared" si="1"/>
        <v>639.51466409999989</v>
      </c>
      <c r="V48" s="6">
        <f t="shared" si="3"/>
        <v>782.25439999999981</v>
      </c>
      <c r="W48" s="6">
        <f t="shared" si="4"/>
        <v>-604.18950000000041</v>
      </c>
      <c r="X48" s="6">
        <f t="shared" si="2"/>
        <v>1386.4439000000002</v>
      </c>
      <c r="Y48" s="12">
        <f t="shared" si="5"/>
        <v>0.31565383223099697</v>
      </c>
      <c r="Z48" s="12">
        <f t="shared" si="6"/>
        <v>0.68432571569595269</v>
      </c>
    </row>
    <row r="49" spans="1:26" x14ac:dyDescent="0.25">
      <c r="A49">
        <v>2</v>
      </c>
      <c r="B49">
        <v>46</v>
      </c>
      <c r="C49" s="4">
        <v>16803</v>
      </c>
      <c r="D49" s="1">
        <v>631.92380000000003</v>
      </c>
      <c r="E49" s="8">
        <v>0</v>
      </c>
      <c r="F49" s="14">
        <v>1687.8848</v>
      </c>
      <c r="G49" s="4">
        <v>0</v>
      </c>
      <c r="H49" s="1">
        <v>0</v>
      </c>
      <c r="I49" s="6">
        <v>6628.9237999999996</v>
      </c>
      <c r="J49" s="6">
        <v>8948.7324000000008</v>
      </c>
      <c r="K49" s="1">
        <v>6.8358999999999998E-3</v>
      </c>
      <c r="L49">
        <v>0</v>
      </c>
      <c r="M49">
        <v>2026</v>
      </c>
      <c r="N49">
        <v>0</v>
      </c>
      <c r="O49">
        <v>0</v>
      </c>
      <c r="P49" s="6">
        <v>6926.2266</v>
      </c>
      <c r="Q49" s="6">
        <v>8952.2333999999992</v>
      </c>
      <c r="R49" s="12">
        <v>-3.5009999999999999</v>
      </c>
      <c r="S49">
        <v>-0.04</v>
      </c>
      <c r="T49" s="4">
        <f t="shared" si="0"/>
        <v>46.001368926180696</v>
      </c>
      <c r="U49" s="1">
        <f t="shared" si="1"/>
        <v>631.91696409999997</v>
      </c>
      <c r="V49" s="6">
        <f t="shared" si="3"/>
        <v>786.75779999999941</v>
      </c>
      <c r="W49" s="6">
        <f t="shared" si="4"/>
        <v>-607.36080000000038</v>
      </c>
      <c r="X49" s="6">
        <f t="shared" si="2"/>
        <v>1394.1185999999998</v>
      </c>
      <c r="Y49" s="12">
        <f t="shared" si="5"/>
        <v>0.31190373351431389</v>
      </c>
      <c r="Z49" s="12">
        <f t="shared" si="6"/>
        <v>0.68811382033563662</v>
      </c>
    </row>
    <row r="50" spans="1:26" x14ac:dyDescent="0.25">
      <c r="A50">
        <v>2</v>
      </c>
      <c r="B50">
        <v>47</v>
      </c>
      <c r="C50" s="4">
        <v>17168</v>
      </c>
      <c r="D50" s="1">
        <v>624.41110000000003</v>
      </c>
      <c r="E50" s="8">
        <v>0</v>
      </c>
      <c r="F50" s="14">
        <v>1687.8848</v>
      </c>
      <c r="G50" s="4">
        <v>0</v>
      </c>
      <c r="H50" s="1">
        <v>0</v>
      </c>
      <c r="I50" s="6">
        <v>6633.3188</v>
      </c>
      <c r="J50" s="6">
        <v>8945.6152000000002</v>
      </c>
      <c r="K50" s="1">
        <v>6.8358999999999998E-3</v>
      </c>
      <c r="L50">
        <v>0</v>
      </c>
      <c r="M50">
        <v>2026</v>
      </c>
      <c r="N50">
        <v>0</v>
      </c>
      <c r="O50">
        <v>0</v>
      </c>
      <c r="P50" s="6">
        <v>6923.1152000000002</v>
      </c>
      <c r="Q50" s="6">
        <v>8949.1221000000005</v>
      </c>
      <c r="R50" s="12">
        <v>-3.5068000000000001</v>
      </c>
      <c r="S50">
        <v>-0.04</v>
      </c>
      <c r="T50" s="4">
        <f t="shared" si="0"/>
        <v>47.000684463483914</v>
      </c>
      <c r="U50" s="1">
        <f t="shared" si="1"/>
        <v>624.40426409999998</v>
      </c>
      <c r="V50" s="6">
        <f t="shared" si="3"/>
        <v>791.15279999999984</v>
      </c>
      <c r="W50" s="6">
        <f t="shared" si="4"/>
        <v>-610.47220000000016</v>
      </c>
      <c r="X50" s="6">
        <f t="shared" si="2"/>
        <v>1401.625</v>
      </c>
      <c r="Y50" s="12">
        <f t="shared" si="5"/>
        <v>0.30819558938795655</v>
      </c>
      <c r="Z50" s="12">
        <f t="shared" si="6"/>
        <v>0.69181885488647576</v>
      </c>
    </row>
    <row r="51" spans="1:26" x14ac:dyDescent="0.25">
      <c r="A51">
        <v>2</v>
      </c>
      <c r="B51">
        <v>48</v>
      </c>
      <c r="C51" s="4">
        <v>17533</v>
      </c>
      <c r="D51" s="1">
        <v>617.01949999999999</v>
      </c>
      <c r="E51" s="8">
        <v>0</v>
      </c>
      <c r="F51" s="14">
        <v>1687.8848</v>
      </c>
      <c r="G51" s="4">
        <v>0</v>
      </c>
      <c r="H51" s="1">
        <v>0</v>
      </c>
      <c r="I51" s="6">
        <v>6637.6138000000001</v>
      </c>
      <c r="J51" s="6">
        <v>8942.5175999999992</v>
      </c>
      <c r="K51" s="1">
        <v>1.9530999999999999E-3</v>
      </c>
      <c r="L51">
        <v>0</v>
      </c>
      <c r="M51">
        <v>2026</v>
      </c>
      <c r="N51">
        <v>0</v>
      </c>
      <c r="O51">
        <v>0</v>
      </c>
      <c r="P51" s="6">
        <v>6920.0679</v>
      </c>
      <c r="Q51" s="6">
        <v>8946.0702999999994</v>
      </c>
      <c r="R51" s="12">
        <v>-3.5527000000000002</v>
      </c>
      <c r="S51">
        <v>-0.04</v>
      </c>
      <c r="T51" s="4">
        <f t="shared" si="0"/>
        <v>48.000000000787132</v>
      </c>
      <c r="U51" s="1">
        <f t="shared" si="1"/>
        <v>617.01754689999996</v>
      </c>
      <c r="V51" s="6">
        <f t="shared" si="3"/>
        <v>795.44779999999992</v>
      </c>
      <c r="W51" s="6">
        <f t="shared" si="4"/>
        <v>-613.51950000000033</v>
      </c>
      <c r="X51" s="6">
        <f t="shared" si="2"/>
        <v>1408.9673000000003</v>
      </c>
      <c r="Y51" s="12">
        <f t="shared" si="5"/>
        <v>0.30454962828232968</v>
      </c>
      <c r="Z51" s="12">
        <f t="shared" si="6"/>
        <v>0.69544289239881552</v>
      </c>
    </row>
    <row r="52" spans="1:26" x14ac:dyDescent="0.25">
      <c r="A52">
        <v>2</v>
      </c>
      <c r="B52">
        <v>49</v>
      </c>
      <c r="C52" s="4">
        <v>17898</v>
      </c>
      <c r="D52" s="1">
        <v>609.83789999999999</v>
      </c>
      <c r="E52" s="8">
        <v>0</v>
      </c>
      <c r="F52" s="14">
        <v>1687.8848</v>
      </c>
      <c r="G52" s="4">
        <v>0</v>
      </c>
      <c r="H52" s="1">
        <v>0</v>
      </c>
      <c r="I52" s="6">
        <v>6641.8231999999998</v>
      </c>
      <c r="J52" s="6">
        <v>8939.5458999999992</v>
      </c>
      <c r="K52" s="1">
        <v>6.8358999999999998E-3</v>
      </c>
      <c r="L52">
        <v>0</v>
      </c>
      <c r="M52">
        <v>2026</v>
      </c>
      <c r="N52">
        <v>0</v>
      </c>
      <c r="O52">
        <v>0</v>
      </c>
      <c r="P52" s="6">
        <v>6917.0762000000004</v>
      </c>
      <c r="Q52" s="6">
        <v>8943.0830000000005</v>
      </c>
      <c r="R52" s="12">
        <v>-3.5371000000000001</v>
      </c>
      <c r="S52">
        <v>-0.04</v>
      </c>
      <c r="T52" s="4">
        <f t="shared" si="0"/>
        <v>48.999315538090343</v>
      </c>
      <c r="U52" s="1">
        <f t="shared" si="1"/>
        <v>609.83106409999994</v>
      </c>
      <c r="V52" s="6">
        <f t="shared" si="3"/>
        <v>799.65719999999965</v>
      </c>
      <c r="W52" s="6">
        <f t="shared" si="4"/>
        <v>-616.51119999999992</v>
      </c>
      <c r="X52" s="6">
        <f t="shared" si="2"/>
        <v>1416.1683999999996</v>
      </c>
      <c r="Y52" s="12">
        <f t="shared" si="5"/>
        <v>0.30100249955577491</v>
      </c>
      <c r="Z52" s="12">
        <f t="shared" si="6"/>
        <v>0.69899723593287244</v>
      </c>
    </row>
    <row r="53" spans="1:26" x14ac:dyDescent="0.25">
      <c r="A53">
        <v>2</v>
      </c>
      <c r="B53">
        <v>50</v>
      </c>
      <c r="C53" s="4">
        <v>18263</v>
      </c>
      <c r="D53" s="1">
        <v>602.79200000000003</v>
      </c>
      <c r="E53" s="8">
        <v>0</v>
      </c>
      <c r="F53" s="14">
        <v>1687.8848</v>
      </c>
      <c r="G53" s="4">
        <v>0</v>
      </c>
      <c r="H53" s="1">
        <v>0</v>
      </c>
      <c r="I53" s="6">
        <v>6645.9345999999996</v>
      </c>
      <c r="J53" s="6">
        <v>8936.6113000000005</v>
      </c>
      <c r="K53" s="1">
        <v>4.8827999999999996E-3</v>
      </c>
      <c r="L53">
        <v>0</v>
      </c>
      <c r="M53">
        <v>2026</v>
      </c>
      <c r="N53">
        <v>0</v>
      </c>
      <c r="O53">
        <v>0</v>
      </c>
      <c r="P53" s="6">
        <v>6914.1405999999997</v>
      </c>
      <c r="Q53" s="6">
        <v>8940.1455000000005</v>
      </c>
      <c r="R53" s="12">
        <v>-3.5341999999999998</v>
      </c>
      <c r="S53">
        <v>-0.04</v>
      </c>
      <c r="T53" s="4">
        <f t="shared" si="0"/>
        <v>49.998631075393561</v>
      </c>
      <c r="U53" s="1">
        <f t="shared" si="1"/>
        <v>602.78711720000001</v>
      </c>
      <c r="V53" s="6">
        <f t="shared" si="3"/>
        <v>803.76859999999942</v>
      </c>
      <c r="W53" s="6">
        <f t="shared" si="4"/>
        <v>-619.44680000000062</v>
      </c>
      <c r="X53" s="6">
        <f t="shared" si="2"/>
        <v>1423.2154</v>
      </c>
      <c r="Y53" s="12">
        <f t="shared" si="5"/>
        <v>0.29752572418558737</v>
      </c>
      <c r="Z53" s="12">
        <f t="shared" si="6"/>
        <v>0.70247551826258636</v>
      </c>
    </row>
    <row r="54" spans="1:26" x14ac:dyDescent="0.25">
      <c r="A54">
        <v>2</v>
      </c>
      <c r="B54">
        <v>51</v>
      </c>
      <c r="C54" s="4">
        <v>18629</v>
      </c>
      <c r="D54" s="1">
        <v>595.91409999999996</v>
      </c>
      <c r="E54" s="8">
        <v>0</v>
      </c>
      <c r="F54" s="14">
        <v>1687.8848</v>
      </c>
      <c r="G54" s="4">
        <v>0</v>
      </c>
      <c r="H54" s="1">
        <v>0</v>
      </c>
      <c r="I54" s="6">
        <v>6649.9556000000002</v>
      </c>
      <c r="J54" s="6">
        <v>8933.7538999999997</v>
      </c>
      <c r="K54" s="1">
        <v>8.7890999999999993E-3</v>
      </c>
      <c r="L54">
        <v>0</v>
      </c>
      <c r="M54">
        <v>2026</v>
      </c>
      <c r="N54">
        <v>0</v>
      </c>
      <c r="O54">
        <v>0</v>
      </c>
      <c r="P54" s="6">
        <v>6911.2554</v>
      </c>
      <c r="Q54" s="6">
        <v>8937.2636999999995</v>
      </c>
      <c r="R54" s="12">
        <v>-3.5097999999999998</v>
      </c>
      <c r="S54">
        <v>-0.04</v>
      </c>
      <c r="T54" s="4">
        <f t="shared" si="0"/>
        <v>51.000684463483914</v>
      </c>
      <c r="U54" s="1">
        <f t="shared" si="1"/>
        <v>595.90531090000002</v>
      </c>
      <c r="V54" s="6">
        <f t="shared" si="3"/>
        <v>807.78960000000006</v>
      </c>
      <c r="W54" s="6">
        <f t="shared" si="4"/>
        <v>-622.33200000000033</v>
      </c>
      <c r="X54" s="6">
        <f t="shared" si="2"/>
        <v>1430.1216000000004</v>
      </c>
      <c r="Y54" s="12">
        <f t="shared" si="5"/>
        <v>0.2941289787265548</v>
      </c>
      <c r="Z54" s="12">
        <f t="shared" si="6"/>
        <v>0.70588430404738423</v>
      </c>
    </row>
    <row r="55" spans="1:26" x14ac:dyDescent="0.25">
      <c r="A55">
        <v>2</v>
      </c>
      <c r="B55">
        <v>52</v>
      </c>
      <c r="C55" s="4">
        <v>18994</v>
      </c>
      <c r="D55" s="1">
        <v>589.10159999999996</v>
      </c>
      <c r="E55" s="8">
        <v>0</v>
      </c>
      <c r="F55" s="14">
        <v>1687.8848</v>
      </c>
      <c r="G55" s="4">
        <v>0</v>
      </c>
      <c r="H55" s="1">
        <v>0</v>
      </c>
      <c r="I55" s="6">
        <v>6653.8915999999999</v>
      </c>
      <c r="J55" s="6">
        <v>8930.8778999999995</v>
      </c>
      <c r="K55" s="1">
        <v>4.8827999999999996E-3</v>
      </c>
      <c r="L55">
        <v>0</v>
      </c>
      <c r="M55">
        <v>2026</v>
      </c>
      <c r="N55">
        <v>0</v>
      </c>
      <c r="O55">
        <v>0</v>
      </c>
      <c r="P55" s="6">
        <v>6908.4165000000003</v>
      </c>
      <c r="Q55" s="6">
        <v>8934.4218999999994</v>
      </c>
      <c r="R55" s="12">
        <v>-3.5438999999999998</v>
      </c>
      <c r="S55">
        <v>-0.04</v>
      </c>
      <c r="T55" s="4">
        <f t="shared" si="0"/>
        <v>52.000000000787132</v>
      </c>
      <c r="U55" s="1">
        <f t="shared" si="1"/>
        <v>589.09671719999994</v>
      </c>
      <c r="V55" s="6">
        <f t="shared" si="3"/>
        <v>811.72559999999976</v>
      </c>
      <c r="W55" s="6">
        <f t="shared" si="4"/>
        <v>-625.17090000000007</v>
      </c>
      <c r="X55" s="6">
        <f t="shared" si="2"/>
        <v>1436.8964999999998</v>
      </c>
      <c r="Y55" s="12">
        <f t="shared" si="5"/>
        <v>0.29076836979269494</v>
      </c>
      <c r="Z55" s="12">
        <f t="shared" si="6"/>
        <v>0.70922828232971369</v>
      </c>
    </row>
    <row r="56" spans="1:26" x14ac:dyDescent="0.25">
      <c r="A56">
        <v>2</v>
      </c>
      <c r="B56">
        <v>53</v>
      </c>
      <c r="C56" s="4">
        <v>19359</v>
      </c>
      <c r="D56" s="1">
        <v>582.45699999999999</v>
      </c>
      <c r="E56" s="8">
        <v>0</v>
      </c>
      <c r="F56" s="14">
        <v>1687.8848</v>
      </c>
      <c r="G56" s="4">
        <v>0</v>
      </c>
      <c r="H56" s="1">
        <v>0</v>
      </c>
      <c r="I56" s="6">
        <v>6657.7606999999998</v>
      </c>
      <c r="J56" s="6">
        <v>8928.1025000000009</v>
      </c>
      <c r="K56" s="1">
        <v>4.8827999999999996E-3</v>
      </c>
      <c r="L56">
        <v>0</v>
      </c>
      <c r="M56">
        <v>2026</v>
      </c>
      <c r="N56">
        <v>0</v>
      </c>
      <c r="O56">
        <v>0</v>
      </c>
      <c r="P56" s="6">
        <v>6905.6304</v>
      </c>
      <c r="Q56" s="6">
        <v>8931.6347999999998</v>
      </c>
      <c r="R56" s="12">
        <v>-3.5322</v>
      </c>
      <c r="S56">
        <v>-0.04</v>
      </c>
      <c r="T56" s="4">
        <f t="shared" si="0"/>
        <v>52.999315538090343</v>
      </c>
      <c r="U56" s="1">
        <f t="shared" si="1"/>
        <v>582.45211719999998</v>
      </c>
      <c r="V56" s="6">
        <f t="shared" si="3"/>
        <v>815.59469999999965</v>
      </c>
      <c r="W56" s="6">
        <f t="shared" si="4"/>
        <v>-627.95700000000033</v>
      </c>
      <c r="X56" s="6">
        <f t="shared" si="2"/>
        <v>1443.5517</v>
      </c>
      <c r="Y56" s="12">
        <f t="shared" si="5"/>
        <v>0.28748870542941757</v>
      </c>
      <c r="Z56" s="12">
        <f t="shared" si="6"/>
        <v>0.71251317867719643</v>
      </c>
    </row>
    <row r="57" spans="1:26" x14ac:dyDescent="0.25">
      <c r="A57">
        <v>2</v>
      </c>
      <c r="B57">
        <v>54</v>
      </c>
      <c r="C57" s="4">
        <v>19725</v>
      </c>
      <c r="D57" s="1">
        <v>575.94730000000004</v>
      </c>
      <c r="E57" s="8">
        <v>0</v>
      </c>
      <c r="F57" s="14">
        <v>1687.8848</v>
      </c>
      <c r="G57" s="4">
        <v>0</v>
      </c>
      <c r="H57" s="1">
        <v>0</v>
      </c>
      <c r="I57" s="6">
        <v>6661.5565999999999</v>
      </c>
      <c r="J57" s="6">
        <v>8925.3886999999995</v>
      </c>
      <c r="K57" s="1">
        <v>2.9296999999999999E-3</v>
      </c>
      <c r="L57">
        <v>0</v>
      </c>
      <c r="M57">
        <v>2026</v>
      </c>
      <c r="N57">
        <v>0</v>
      </c>
      <c r="O57">
        <v>0</v>
      </c>
      <c r="P57" s="6">
        <v>6902.8867</v>
      </c>
      <c r="Q57" s="6">
        <v>8928.8896000000004</v>
      </c>
      <c r="R57" s="12">
        <v>-3.5009999999999999</v>
      </c>
      <c r="S57">
        <v>-0.04</v>
      </c>
      <c r="T57" s="4">
        <f t="shared" si="0"/>
        <v>54.001368926180696</v>
      </c>
      <c r="U57" s="1">
        <f t="shared" si="1"/>
        <v>575.94437030000006</v>
      </c>
      <c r="V57" s="6">
        <f t="shared" si="3"/>
        <v>819.39059999999972</v>
      </c>
      <c r="W57" s="6">
        <f t="shared" si="4"/>
        <v>-630.70070000000032</v>
      </c>
      <c r="X57" s="6">
        <f t="shared" si="2"/>
        <v>1450.0913</v>
      </c>
      <c r="Y57" s="12">
        <f t="shared" si="5"/>
        <v>0.28427658948667328</v>
      </c>
      <c r="Z57" s="12">
        <f t="shared" si="6"/>
        <v>0.7157410167818361</v>
      </c>
    </row>
    <row r="58" spans="1:26" x14ac:dyDescent="0.25">
      <c r="A58">
        <v>2</v>
      </c>
      <c r="B58">
        <v>55</v>
      </c>
      <c r="C58" s="4">
        <v>20090</v>
      </c>
      <c r="D58" s="1">
        <v>569.53030000000001</v>
      </c>
      <c r="E58" s="8">
        <v>0</v>
      </c>
      <c r="F58" s="14">
        <v>1687.8848</v>
      </c>
      <c r="G58" s="4">
        <v>0</v>
      </c>
      <c r="H58" s="1">
        <v>0</v>
      </c>
      <c r="I58" s="6">
        <v>6665.2754000000004</v>
      </c>
      <c r="J58" s="6">
        <v>8922.6903999999995</v>
      </c>
      <c r="K58" s="1">
        <v>1.9530999999999999E-3</v>
      </c>
      <c r="L58">
        <v>0</v>
      </c>
      <c r="M58">
        <v>2026</v>
      </c>
      <c r="N58">
        <v>0</v>
      </c>
      <c r="O58">
        <v>0</v>
      </c>
      <c r="P58" s="6">
        <v>6900.1836000000003</v>
      </c>
      <c r="Q58" s="6">
        <v>8926.1854999999996</v>
      </c>
      <c r="R58" s="12">
        <v>-3.4950999999999999</v>
      </c>
      <c r="S58">
        <v>-0.04</v>
      </c>
      <c r="T58" s="4">
        <f t="shared" si="0"/>
        <v>55.000684463483914</v>
      </c>
      <c r="U58" s="1">
        <f t="shared" si="1"/>
        <v>569.52834689999997</v>
      </c>
      <c r="V58" s="6">
        <f t="shared" si="3"/>
        <v>823.10940000000028</v>
      </c>
      <c r="W58" s="6">
        <f t="shared" si="4"/>
        <v>-633.40380000000005</v>
      </c>
      <c r="X58" s="6">
        <f t="shared" si="2"/>
        <v>1456.5132000000003</v>
      </c>
      <c r="Y58" s="12">
        <f t="shared" si="5"/>
        <v>0.28110974674234945</v>
      </c>
      <c r="Z58" s="12">
        <f t="shared" si="6"/>
        <v>0.71891076011846022</v>
      </c>
    </row>
    <row r="59" spans="1:26" x14ac:dyDescent="0.25">
      <c r="A59">
        <v>2</v>
      </c>
      <c r="B59">
        <v>56</v>
      </c>
      <c r="C59" s="4">
        <v>20455</v>
      </c>
      <c r="D59" s="1">
        <v>563.19039999999995</v>
      </c>
      <c r="E59" s="8">
        <v>0</v>
      </c>
      <c r="F59" s="14">
        <v>1687.8848</v>
      </c>
      <c r="G59" s="4">
        <v>0</v>
      </c>
      <c r="H59" s="1">
        <v>0</v>
      </c>
      <c r="I59" s="6">
        <v>6668.9301999999998</v>
      </c>
      <c r="J59" s="6">
        <v>8920.0059000000001</v>
      </c>
      <c r="K59" s="1">
        <v>6.8358999999999998E-3</v>
      </c>
      <c r="L59">
        <v>0</v>
      </c>
      <c r="M59">
        <v>2026</v>
      </c>
      <c r="N59">
        <v>0</v>
      </c>
      <c r="O59">
        <v>0</v>
      </c>
      <c r="P59" s="6">
        <v>6897.5249000000003</v>
      </c>
      <c r="Q59" s="6">
        <v>8923.5311999999994</v>
      </c>
      <c r="R59" s="12">
        <v>-3.5253999999999999</v>
      </c>
      <c r="S59">
        <v>-0.04</v>
      </c>
      <c r="T59" s="4">
        <f t="shared" si="0"/>
        <v>56.000000000787132</v>
      </c>
      <c r="U59" s="1">
        <f t="shared" si="1"/>
        <v>563.1835640999999</v>
      </c>
      <c r="V59" s="6">
        <f t="shared" si="3"/>
        <v>826.76419999999962</v>
      </c>
      <c r="W59" s="6">
        <f t="shared" si="4"/>
        <v>-636.0625</v>
      </c>
      <c r="X59" s="6">
        <f t="shared" si="2"/>
        <v>1462.8266999999996</v>
      </c>
      <c r="Y59" s="12">
        <f t="shared" si="5"/>
        <v>0.27797806717670281</v>
      </c>
      <c r="Z59" s="12">
        <f t="shared" si="6"/>
        <v>0.72202699901283296</v>
      </c>
    </row>
    <row r="60" spans="1:26" x14ac:dyDescent="0.25">
      <c r="A60">
        <v>2</v>
      </c>
      <c r="B60">
        <v>57</v>
      </c>
      <c r="C60" s="4">
        <v>20820</v>
      </c>
      <c r="D60" s="1">
        <v>556.90139999999997</v>
      </c>
      <c r="E60" s="8">
        <v>0</v>
      </c>
      <c r="F60" s="14">
        <v>1687.8848</v>
      </c>
      <c r="G60" s="4">
        <v>0</v>
      </c>
      <c r="H60" s="1">
        <v>0</v>
      </c>
      <c r="I60" s="6">
        <v>6672.5195000000003</v>
      </c>
      <c r="J60" s="6">
        <v>8917.3057000000008</v>
      </c>
      <c r="K60" s="1">
        <v>6.8358999999999998E-3</v>
      </c>
      <c r="L60">
        <v>0</v>
      </c>
      <c r="M60">
        <v>2026</v>
      </c>
      <c r="N60">
        <v>0</v>
      </c>
      <c r="O60">
        <v>0</v>
      </c>
      <c r="P60" s="6">
        <v>6894.8978999999999</v>
      </c>
      <c r="Q60" s="6">
        <v>8920.9043000000001</v>
      </c>
      <c r="R60" s="12">
        <v>-3.5985999999999998</v>
      </c>
      <c r="S60">
        <v>-0.04</v>
      </c>
      <c r="T60" s="4">
        <f t="shared" si="0"/>
        <v>56.999315538090343</v>
      </c>
      <c r="U60" s="1">
        <f t="shared" si="1"/>
        <v>556.89456409999991</v>
      </c>
      <c r="V60" s="6">
        <f t="shared" si="3"/>
        <v>830.35350000000017</v>
      </c>
      <c r="W60" s="6">
        <f t="shared" si="4"/>
        <v>-638.68950000000041</v>
      </c>
      <c r="X60" s="6">
        <f t="shared" si="2"/>
        <v>1469.0430000000006</v>
      </c>
      <c r="Y60" s="12">
        <f t="shared" si="5"/>
        <v>0.27487392107601183</v>
      </c>
      <c r="Z60" s="12">
        <f t="shared" si="6"/>
        <v>0.72509526159921056</v>
      </c>
    </row>
    <row r="61" spans="1:26" x14ac:dyDescent="0.25">
      <c r="A61">
        <v>2</v>
      </c>
      <c r="B61">
        <v>58</v>
      </c>
      <c r="C61" s="4">
        <v>21185</v>
      </c>
      <c r="D61" s="1">
        <v>550.86720000000003</v>
      </c>
      <c r="E61" s="8">
        <v>0</v>
      </c>
      <c r="F61" s="14">
        <v>1687.8848</v>
      </c>
      <c r="G61" s="4">
        <v>0</v>
      </c>
      <c r="H61" s="1">
        <v>0</v>
      </c>
      <c r="I61" s="6">
        <v>6676.0527000000002</v>
      </c>
      <c r="J61" s="6">
        <v>8914.8047000000006</v>
      </c>
      <c r="K61" s="1">
        <v>6.8358999999999998E-3</v>
      </c>
      <c r="L61">
        <v>0</v>
      </c>
      <c r="M61">
        <v>2026</v>
      </c>
      <c r="N61">
        <v>0</v>
      </c>
      <c r="O61">
        <v>0</v>
      </c>
      <c r="P61" s="6">
        <v>6892.3198000000002</v>
      </c>
      <c r="Q61" s="6">
        <v>8918.3261999999995</v>
      </c>
      <c r="R61" s="12">
        <v>-3.5215000000000001</v>
      </c>
      <c r="S61">
        <v>-0.04</v>
      </c>
      <c r="T61" s="4">
        <f t="shared" si="0"/>
        <v>57.998631075393561</v>
      </c>
      <c r="U61" s="1">
        <f t="shared" si="1"/>
        <v>550.86036409999997</v>
      </c>
      <c r="V61" s="6">
        <f t="shared" si="3"/>
        <v>833.88670000000002</v>
      </c>
      <c r="W61" s="6">
        <f t="shared" si="4"/>
        <v>-641.26760000000013</v>
      </c>
      <c r="X61" s="6">
        <f t="shared" si="2"/>
        <v>1475.1543000000001</v>
      </c>
      <c r="Y61" s="12">
        <f t="shared" si="5"/>
        <v>0.27189554002961497</v>
      </c>
      <c r="Z61" s="12">
        <f t="shared" si="6"/>
        <v>0.72811169792694974</v>
      </c>
    </row>
    <row r="62" spans="1:26" x14ac:dyDescent="0.25">
      <c r="A62">
        <v>2</v>
      </c>
      <c r="B62">
        <v>59</v>
      </c>
      <c r="C62" s="4">
        <v>21551</v>
      </c>
      <c r="D62" s="1">
        <v>544.81740000000002</v>
      </c>
      <c r="E62" s="8">
        <v>0</v>
      </c>
      <c r="F62" s="14">
        <v>1687.8848</v>
      </c>
      <c r="G62" s="4">
        <v>0</v>
      </c>
      <c r="H62" s="1">
        <v>0</v>
      </c>
      <c r="I62" s="6">
        <v>6679.5298000000003</v>
      </c>
      <c r="J62" s="6">
        <v>8912.2324000000008</v>
      </c>
      <c r="K62" s="1">
        <v>8.7890999999999993E-3</v>
      </c>
      <c r="L62">
        <v>0</v>
      </c>
      <c r="M62">
        <v>2026</v>
      </c>
      <c r="N62">
        <v>0</v>
      </c>
      <c r="O62">
        <v>0</v>
      </c>
      <c r="P62" s="6">
        <v>6889.7719999999999</v>
      </c>
      <c r="Q62" s="6">
        <v>8915.7811999999994</v>
      </c>
      <c r="R62" s="12">
        <v>-3.5488</v>
      </c>
      <c r="S62">
        <v>-0.04</v>
      </c>
      <c r="T62" s="4">
        <f t="shared" si="0"/>
        <v>59.000684463483914</v>
      </c>
      <c r="U62" s="1">
        <f t="shared" si="1"/>
        <v>544.80861090000008</v>
      </c>
      <c r="V62" s="6">
        <f t="shared" si="3"/>
        <v>837.36380000000008</v>
      </c>
      <c r="W62" s="6">
        <f t="shared" si="4"/>
        <v>-643.81540000000041</v>
      </c>
      <c r="X62" s="6">
        <f t="shared" si="2"/>
        <v>1481.1792000000005</v>
      </c>
      <c r="Y62" s="12">
        <f t="shared" si="5"/>
        <v>0.26890849501480751</v>
      </c>
      <c r="Z62" s="12">
        <f t="shared" si="6"/>
        <v>0.73108548864758172</v>
      </c>
    </row>
    <row r="63" spans="1:26" x14ac:dyDescent="0.25">
      <c r="A63">
        <v>2</v>
      </c>
      <c r="B63">
        <v>60</v>
      </c>
      <c r="C63" s="4">
        <v>21916</v>
      </c>
      <c r="D63" s="1">
        <v>538.9307</v>
      </c>
      <c r="E63" s="8">
        <v>0</v>
      </c>
      <c r="F63" s="14">
        <v>1687.8848</v>
      </c>
      <c r="G63" s="4">
        <v>0</v>
      </c>
      <c r="H63" s="1">
        <v>0</v>
      </c>
      <c r="I63" s="6">
        <v>6682.9395000000004</v>
      </c>
      <c r="J63" s="6">
        <v>8909.7548999999999</v>
      </c>
      <c r="K63" s="1">
        <v>5.8593999999999999E-3</v>
      </c>
      <c r="L63">
        <v>0</v>
      </c>
      <c r="M63">
        <v>2026</v>
      </c>
      <c r="N63">
        <v>0</v>
      </c>
      <c r="O63">
        <v>0</v>
      </c>
      <c r="P63" s="6">
        <v>6887.2617</v>
      </c>
      <c r="Q63" s="6">
        <v>8913.2675999999992</v>
      </c>
      <c r="R63" s="12">
        <v>-3.5127000000000002</v>
      </c>
      <c r="S63">
        <v>-0.04</v>
      </c>
      <c r="T63" s="4">
        <f t="shared" si="0"/>
        <v>60.000000000787132</v>
      </c>
      <c r="U63" s="1">
        <f t="shared" si="1"/>
        <v>538.92484060000004</v>
      </c>
      <c r="V63" s="6">
        <f t="shared" si="3"/>
        <v>840.77350000000024</v>
      </c>
      <c r="W63" s="6">
        <f t="shared" si="4"/>
        <v>-646.32570000000032</v>
      </c>
      <c r="X63" s="6">
        <f t="shared" si="2"/>
        <v>1487.0992000000006</v>
      </c>
      <c r="Y63" s="12">
        <f t="shared" si="5"/>
        <v>0.26600436357354396</v>
      </c>
      <c r="Z63" s="12">
        <f t="shared" si="6"/>
        <v>0.73400750246791735</v>
      </c>
    </row>
    <row r="64" spans="1:26" x14ac:dyDescent="0.25">
      <c r="A64">
        <v>2</v>
      </c>
      <c r="B64">
        <v>61</v>
      </c>
      <c r="C64" s="4">
        <v>22281</v>
      </c>
      <c r="D64" s="1">
        <v>533.06150000000002</v>
      </c>
      <c r="E64" s="8">
        <v>0</v>
      </c>
      <c r="F64" s="14">
        <v>1687.8848</v>
      </c>
      <c r="G64" s="4">
        <v>0</v>
      </c>
      <c r="H64" s="1">
        <v>0</v>
      </c>
      <c r="I64" s="6">
        <v>6686.3027000000002</v>
      </c>
      <c r="J64" s="6">
        <v>8907.2489999999998</v>
      </c>
      <c r="K64" s="1">
        <v>4.8827999999999996E-3</v>
      </c>
      <c r="L64">
        <v>0</v>
      </c>
      <c r="M64">
        <v>2026</v>
      </c>
      <c r="N64">
        <v>0</v>
      </c>
      <c r="O64">
        <v>0</v>
      </c>
      <c r="P64" s="6">
        <v>6884.7837</v>
      </c>
      <c r="Q64" s="6">
        <v>8910.7891</v>
      </c>
      <c r="R64" s="12">
        <v>-3.54</v>
      </c>
      <c r="S64">
        <v>-0.04</v>
      </c>
      <c r="T64" s="4">
        <f t="shared" si="0"/>
        <v>60.999315538090343</v>
      </c>
      <c r="U64" s="1">
        <f t="shared" si="1"/>
        <v>533.05661720000001</v>
      </c>
      <c r="V64" s="6">
        <f t="shared" si="3"/>
        <v>844.13670000000002</v>
      </c>
      <c r="W64" s="6">
        <f t="shared" si="4"/>
        <v>-648.80370000000039</v>
      </c>
      <c r="X64" s="6">
        <f t="shared" si="2"/>
        <v>1492.9404000000004</v>
      </c>
      <c r="Y64" s="12">
        <f t="shared" si="5"/>
        <v>0.26310790582428428</v>
      </c>
      <c r="Z64" s="12">
        <f t="shared" si="6"/>
        <v>0.7368906219151039</v>
      </c>
    </row>
    <row r="65" spans="1:26" x14ac:dyDescent="0.25">
      <c r="A65">
        <v>2</v>
      </c>
      <c r="B65">
        <v>62</v>
      </c>
      <c r="C65" s="4">
        <v>22647</v>
      </c>
      <c r="D65" s="1">
        <v>527.29200000000003</v>
      </c>
      <c r="E65" s="8">
        <v>0</v>
      </c>
      <c r="F65" s="14">
        <v>1687.8848</v>
      </c>
      <c r="G65" s="4">
        <v>0</v>
      </c>
      <c r="H65" s="1">
        <v>0</v>
      </c>
      <c r="I65" s="6">
        <v>6689.6190999999999</v>
      </c>
      <c r="J65" s="6">
        <v>8904.7958999999992</v>
      </c>
      <c r="K65" s="1">
        <v>5.8593999999999999E-3</v>
      </c>
      <c r="L65">
        <v>0</v>
      </c>
      <c r="M65">
        <v>2026</v>
      </c>
      <c r="N65">
        <v>0</v>
      </c>
      <c r="O65">
        <v>0</v>
      </c>
      <c r="P65" s="6">
        <v>6882.3364000000001</v>
      </c>
      <c r="Q65" s="6">
        <v>8908.3418000000001</v>
      </c>
      <c r="R65" s="12">
        <v>-3.5459000000000001</v>
      </c>
      <c r="S65">
        <v>-0.04</v>
      </c>
      <c r="T65" s="4">
        <f t="shared" si="0"/>
        <v>62.001368926180696</v>
      </c>
      <c r="U65" s="1">
        <f t="shared" si="1"/>
        <v>527.28614060000007</v>
      </c>
      <c r="V65" s="6">
        <f t="shared" si="3"/>
        <v>847.45309999999972</v>
      </c>
      <c r="W65" s="6">
        <f t="shared" si="4"/>
        <v>-651.2510000000002</v>
      </c>
      <c r="X65" s="6">
        <f t="shared" si="2"/>
        <v>1498.7040999999999</v>
      </c>
      <c r="Y65" s="12">
        <f t="shared" si="5"/>
        <v>0.26025969427443241</v>
      </c>
      <c r="Z65" s="12">
        <f t="shared" si="6"/>
        <v>0.73973548864758143</v>
      </c>
    </row>
    <row r="66" spans="1:26" x14ac:dyDescent="0.25">
      <c r="A66">
        <v>2</v>
      </c>
      <c r="B66">
        <v>63</v>
      </c>
      <c r="C66" s="4">
        <v>23012</v>
      </c>
      <c r="D66" s="1">
        <v>521.65229999999997</v>
      </c>
      <c r="E66" s="8">
        <v>0</v>
      </c>
      <c r="F66" s="14">
        <v>1687.8848</v>
      </c>
      <c r="G66" s="4">
        <v>0</v>
      </c>
      <c r="H66" s="1">
        <v>0</v>
      </c>
      <c r="I66" s="6">
        <v>6692.8729999999996</v>
      </c>
      <c r="J66" s="6">
        <v>8902.4102000000003</v>
      </c>
      <c r="K66" s="1">
        <v>2.9296999999999999E-3</v>
      </c>
      <c r="L66">
        <v>0</v>
      </c>
      <c r="M66">
        <v>2026</v>
      </c>
      <c r="N66">
        <v>0</v>
      </c>
      <c r="O66">
        <v>0</v>
      </c>
      <c r="P66" s="6">
        <v>6879.9224000000004</v>
      </c>
      <c r="Q66" s="6">
        <v>8905.9258000000009</v>
      </c>
      <c r="R66" s="12">
        <v>-3.5156000000000001</v>
      </c>
      <c r="S66">
        <v>-0.04</v>
      </c>
      <c r="T66" s="4">
        <f t="shared" si="0"/>
        <v>63.000684463483914</v>
      </c>
      <c r="U66" s="1">
        <f t="shared" si="1"/>
        <v>521.64937029999999</v>
      </c>
      <c r="V66" s="6">
        <f t="shared" si="3"/>
        <v>850.70699999999943</v>
      </c>
      <c r="W66" s="6">
        <f t="shared" si="4"/>
        <v>-653.66499999999996</v>
      </c>
      <c r="X66" s="6">
        <f t="shared" si="2"/>
        <v>1504.3719999999994</v>
      </c>
      <c r="Y66" s="12">
        <f t="shared" si="5"/>
        <v>0.2574774779368213</v>
      </c>
      <c r="Z66" s="12">
        <f t="shared" si="6"/>
        <v>0.74253307008884473</v>
      </c>
    </row>
    <row r="67" spans="1:26" x14ac:dyDescent="0.25">
      <c r="A67">
        <v>2</v>
      </c>
      <c r="B67">
        <v>64</v>
      </c>
      <c r="C67" s="4">
        <v>23377</v>
      </c>
      <c r="D67" s="1">
        <v>516.06349999999998</v>
      </c>
      <c r="E67" s="8">
        <v>0</v>
      </c>
      <c r="F67" s="14">
        <v>1687.8848</v>
      </c>
      <c r="G67" s="4">
        <v>0</v>
      </c>
      <c r="H67" s="1">
        <v>0</v>
      </c>
      <c r="I67" s="6">
        <v>6696.0893999999998</v>
      </c>
      <c r="J67" s="6">
        <v>8900.0370999999996</v>
      </c>
      <c r="K67" s="1">
        <v>4.8827999999999996E-3</v>
      </c>
      <c r="L67">
        <v>0</v>
      </c>
      <c r="M67">
        <v>2026</v>
      </c>
      <c r="N67">
        <v>0</v>
      </c>
      <c r="O67">
        <v>0</v>
      </c>
      <c r="P67" s="6">
        <v>6877.5385999999999</v>
      </c>
      <c r="Q67" s="6">
        <v>8903.5429999999997</v>
      </c>
      <c r="R67" s="12">
        <v>-3.5059</v>
      </c>
      <c r="S67">
        <v>-0.04</v>
      </c>
      <c r="T67" s="4">
        <f t="shared" si="0"/>
        <v>64.000000000787125</v>
      </c>
      <c r="U67" s="1">
        <f t="shared" si="1"/>
        <v>516.05861719999996</v>
      </c>
      <c r="V67" s="6">
        <f t="shared" si="3"/>
        <v>853.92339999999967</v>
      </c>
      <c r="W67" s="6">
        <f t="shared" si="4"/>
        <v>-656.04880000000048</v>
      </c>
      <c r="X67" s="6">
        <f t="shared" si="2"/>
        <v>1509.9722000000002</v>
      </c>
      <c r="Y67" s="12">
        <f t="shared" si="5"/>
        <v>0.25471797492596249</v>
      </c>
      <c r="Z67" s="12">
        <f t="shared" si="6"/>
        <v>0.74529723593287278</v>
      </c>
    </row>
    <row r="68" spans="1:26" x14ac:dyDescent="0.25">
      <c r="A68">
        <v>2</v>
      </c>
      <c r="B68">
        <v>65</v>
      </c>
      <c r="C68" s="4">
        <v>23742</v>
      </c>
      <c r="D68" s="1">
        <v>510.50389999999999</v>
      </c>
      <c r="E68" s="8">
        <v>0</v>
      </c>
      <c r="F68" s="14">
        <v>1687.8848</v>
      </c>
      <c r="G68" s="4">
        <v>0</v>
      </c>
      <c r="H68" s="1">
        <v>0</v>
      </c>
      <c r="I68" s="6">
        <v>6699.2548999999999</v>
      </c>
      <c r="J68" s="6">
        <v>8897.6435999999994</v>
      </c>
      <c r="K68" s="1">
        <v>6.8358999999999998E-3</v>
      </c>
      <c r="L68">
        <v>0</v>
      </c>
      <c r="M68">
        <v>2026</v>
      </c>
      <c r="N68">
        <v>0</v>
      </c>
      <c r="O68">
        <v>0</v>
      </c>
      <c r="P68" s="6">
        <v>6875.1845999999996</v>
      </c>
      <c r="Q68" s="6">
        <v>8901.1913999999997</v>
      </c>
      <c r="R68" s="12">
        <v>-3.5478999999999998</v>
      </c>
      <c r="S68">
        <v>-0.04</v>
      </c>
      <c r="T68" s="4">
        <f t="shared" ref="T68:T131" si="7">(C68/365.25)-0.00273785</f>
        <v>64.999315538090343</v>
      </c>
      <c r="U68" s="1">
        <f t="shared" ref="U68:U131" si="8">D68-K68</f>
        <v>510.49706409999999</v>
      </c>
      <c r="V68" s="6">
        <f t="shared" si="3"/>
        <v>857.08889999999974</v>
      </c>
      <c r="W68" s="6">
        <f t="shared" si="4"/>
        <v>-658.40280000000075</v>
      </c>
      <c r="X68" s="6">
        <f t="shared" ref="X68:X131" si="9">ABS(W68)+ABS(V68)</f>
        <v>1515.4917000000005</v>
      </c>
      <c r="Y68" s="12">
        <f t="shared" si="5"/>
        <v>0.2519728845508391</v>
      </c>
      <c r="Z68" s="12">
        <f t="shared" si="6"/>
        <v>0.74802156959526189</v>
      </c>
    </row>
    <row r="69" spans="1:26" x14ac:dyDescent="0.25">
      <c r="A69">
        <v>2</v>
      </c>
      <c r="B69">
        <v>66</v>
      </c>
      <c r="C69" s="4">
        <v>24108</v>
      </c>
      <c r="D69" s="1">
        <v>505.0566</v>
      </c>
      <c r="E69" s="8">
        <v>0</v>
      </c>
      <c r="F69" s="14">
        <v>1687.8848</v>
      </c>
      <c r="G69" s="4">
        <v>0</v>
      </c>
      <c r="H69" s="1">
        <v>0</v>
      </c>
      <c r="I69" s="6">
        <v>6702.3788999999997</v>
      </c>
      <c r="J69" s="6">
        <v>8895.3202999999994</v>
      </c>
      <c r="K69" s="1">
        <v>3.9061999999999999E-3</v>
      </c>
      <c r="L69">
        <v>0</v>
      </c>
      <c r="M69">
        <v>2026</v>
      </c>
      <c r="N69">
        <v>0</v>
      </c>
      <c r="O69">
        <v>0</v>
      </c>
      <c r="P69" s="6">
        <v>6872.8612999999996</v>
      </c>
      <c r="Q69" s="6">
        <v>8898.8652000000002</v>
      </c>
      <c r="R69" s="12">
        <v>-3.5449000000000002</v>
      </c>
      <c r="S69">
        <v>-0.04</v>
      </c>
      <c r="T69" s="4">
        <f t="shared" si="7"/>
        <v>66.001368926180689</v>
      </c>
      <c r="U69" s="1">
        <f t="shared" si="8"/>
        <v>505.05269379999999</v>
      </c>
      <c r="V69" s="6">
        <f t="shared" ref="V69:V132" si="10">I69-I$3</f>
        <v>860.21289999999954</v>
      </c>
      <c r="W69" s="6">
        <f t="shared" ref="W69:W132" si="11">P69-P$3</f>
        <v>-660.72610000000077</v>
      </c>
      <c r="X69" s="6">
        <f t="shared" si="9"/>
        <v>1520.9390000000003</v>
      </c>
      <c r="Y69" s="12">
        <f t="shared" ref="Y69:Y132" si="12">U69/M69</f>
        <v>0.24928563366238893</v>
      </c>
      <c r="Z69" s="12">
        <f t="shared" ref="Z69:Z132" si="13">X69/M69</f>
        <v>0.75071026653504458</v>
      </c>
    </row>
    <row r="70" spans="1:26" x14ac:dyDescent="0.25">
      <c r="A70">
        <v>2</v>
      </c>
      <c r="B70">
        <v>67</v>
      </c>
      <c r="C70" s="4">
        <v>24473</v>
      </c>
      <c r="D70" s="1">
        <v>499.70310000000001</v>
      </c>
      <c r="E70" s="8">
        <v>0</v>
      </c>
      <c r="F70" s="14">
        <v>1687.8848</v>
      </c>
      <c r="G70" s="4">
        <v>0</v>
      </c>
      <c r="H70" s="1">
        <v>0</v>
      </c>
      <c r="I70" s="6">
        <v>6705.4589999999998</v>
      </c>
      <c r="J70" s="6">
        <v>8893.0468999999994</v>
      </c>
      <c r="K70" s="1">
        <v>9.7656000000000001E-4</v>
      </c>
      <c r="L70">
        <v>0</v>
      </c>
      <c r="M70">
        <v>2026</v>
      </c>
      <c r="N70">
        <v>0</v>
      </c>
      <c r="O70">
        <v>0</v>
      </c>
      <c r="P70" s="6">
        <v>6870.5654000000004</v>
      </c>
      <c r="Q70" s="6">
        <v>8896.5663999999997</v>
      </c>
      <c r="R70" s="12">
        <v>-3.5194999999999999</v>
      </c>
      <c r="S70">
        <v>-0.04</v>
      </c>
      <c r="T70" s="4">
        <f t="shared" si="7"/>
        <v>67.000684463483907</v>
      </c>
      <c r="U70" s="1">
        <f t="shared" si="8"/>
        <v>499.70212343999998</v>
      </c>
      <c r="V70" s="6">
        <f t="shared" si="10"/>
        <v>863.29299999999967</v>
      </c>
      <c r="W70" s="6">
        <f t="shared" si="11"/>
        <v>-663.02199999999993</v>
      </c>
      <c r="X70" s="6">
        <f t="shared" si="9"/>
        <v>1526.3149999999996</v>
      </c>
      <c r="Y70" s="12">
        <f t="shared" si="12"/>
        <v>0.24664468086870681</v>
      </c>
      <c r="Z70" s="12">
        <f t="shared" si="13"/>
        <v>0.75336377097729501</v>
      </c>
    </row>
    <row r="71" spans="1:26" x14ac:dyDescent="0.25">
      <c r="A71">
        <v>2</v>
      </c>
      <c r="B71">
        <v>68</v>
      </c>
      <c r="C71" s="4">
        <v>24838</v>
      </c>
      <c r="D71" s="1">
        <v>494.37209999999999</v>
      </c>
      <c r="E71" s="8">
        <v>0</v>
      </c>
      <c r="F71" s="14">
        <v>1687.8848</v>
      </c>
      <c r="G71" s="4">
        <v>0</v>
      </c>
      <c r="H71" s="1">
        <v>0</v>
      </c>
      <c r="I71" s="6">
        <v>6708.4961000000003</v>
      </c>
      <c r="J71" s="6">
        <v>8890.7528999999995</v>
      </c>
      <c r="K71" s="1">
        <v>1.9530999999999999E-3</v>
      </c>
      <c r="L71">
        <v>0</v>
      </c>
      <c r="M71">
        <v>2026</v>
      </c>
      <c r="N71">
        <v>0</v>
      </c>
      <c r="O71">
        <v>0</v>
      </c>
      <c r="P71" s="6">
        <v>6868.2992999999997</v>
      </c>
      <c r="Q71" s="6">
        <v>8894.3008000000009</v>
      </c>
      <c r="R71" s="12">
        <v>-3.5478999999999998</v>
      </c>
      <c r="S71">
        <v>-0.04</v>
      </c>
      <c r="T71" s="4">
        <f t="shared" si="7"/>
        <v>68.000000000787125</v>
      </c>
      <c r="U71" s="1">
        <f t="shared" si="8"/>
        <v>494.37014690000001</v>
      </c>
      <c r="V71" s="6">
        <f t="shared" si="10"/>
        <v>866.33010000000013</v>
      </c>
      <c r="W71" s="6">
        <f t="shared" si="11"/>
        <v>-665.28810000000067</v>
      </c>
      <c r="X71" s="6">
        <f t="shared" si="9"/>
        <v>1531.6182000000008</v>
      </c>
      <c r="Y71" s="12">
        <f t="shared" si="12"/>
        <v>0.24401290567620929</v>
      </c>
      <c r="Z71" s="12">
        <f t="shared" si="13"/>
        <v>0.75598134254689087</v>
      </c>
    </row>
    <row r="72" spans="1:26" x14ac:dyDescent="0.25">
      <c r="A72">
        <v>2</v>
      </c>
      <c r="B72">
        <v>69</v>
      </c>
      <c r="C72" s="4">
        <v>25203</v>
      </c>
      <c r="D72" s="1">
        <v>489.16800000000001</v>
      </c>
      <c r="E72" s="8">
        <v>0</v>
      </c>
      <c r="F72" s="14">
        <v>1687.8848</v>
      </c>
      <c r="G72" s="4">
        <v>0</v>
      </c>
      <c r="H72" s="1">
        <v>0</v>
      </c>
      <c r="I72" s="6">
        <v>6711.4897000000001</v>
      </c>
      <c r="J72" s="6">
        <v>8888.5429999999997</v>
      </c>
      <c r="K72" s="1">
        <v>2.9296999999999999E-3</v>
      </c>
      <c r="L72">
        <v>0</v>
      </c>
      <c r="M72">
        <v>2026</v>
      </c>
      <c r="N72">
        <v>0</v>
      </c>
      <c r="O72">
        <v>0</v>
      </c>
      <c r="P72" s="6">
        <v>6866.0556999999999</v>
      </c>
      <c r="Q72" s="6">
        <v>8892.0586000000003</v>
      </c>
      <c r="R72" s="12">
        <v>-3.5156000000000001</v>
      </c>
      <c r="S72">
        <v>-0.04</v>
      </c>
      <c r="T72" s="4">
        <f t="shared" si="7"/>
        <v>68.999315538090343</v>
      </c>
      <c r="U72" s="1">
        <f t="shared" si="8"/>
        <v>489.16507030000002</v>
      </c>
      <c r="V72" s="6">
        <f t="shared" si="10"/>
        <v>869.32369999999992</v>
      </c>
      <c r="W72" s="6">
        <f t="shared" si="11"/>
        <v>-667.53170000000046</v>
      </c>
      <c r="X72" s="6">
        <f t="shared" si="9"/>
        <v>1536.8554000000004</v>
      </c>
      <c r="Y72" s="12">
        <f t="shared" si="12"/>
        <v>0.24144376618953606</v>
      </c>
      <c r="Z72" s="12">
        <f t="shared" si="13"/>
        <v>0.75856633761105641</v>
      </c>
    </row>
    <row r="73" spans="1:26" x14ac:dyDescent="0.25">
      <c r="A73">
        <v>2</v>
      </c>
      <c r="B73">
        <v>70</v>
      </c>
      <c r="C73" s="4">
        <v>25568</v>
      </c>
      <c r="D73" s="1">
        <v>483.9941</v>
      </c>
      <c r="E73" s="8">
        <v>0</v>
      </c>
      <c r="F73" s="14">
        <v>1687.8848</v>
      </c>
      <c r="G73" s="4">
        <v>0</v>
      </c>
      <c r="H73" s="1">
        <v>0</v>
      </c>
      <c r="I73" s="6">
        <v>6714.4477999999999</v>
      </c>
      <c r="J73" s="6">
        <v>8886.3261999999995</v>
      </c>
      <c r="K73" s="1">
        <v>3.9061999999999999E-3</v>
      </c>
      <c r="L73">
        <v>0</v>
      </c>
      <c r="M73">
        <v>2026</v>
      </c>
      <c r="N73">
        <v>0</v>
      </c>
      <c r="O73">
        <v>0</v>
      </c>
      <c r="P73" s="6">
        <v>6863.8359</v>
      </c>
      <c r="Q73" s="6">
        <v>8889.8397999999997</v>
      </c>
      <c r="R73" s="12">
        <v>-3.5137</v>
      </c>
      <c r="S73">
        <v>-0.04</v>
      </c>
      <c r="T73" s="4">
        <f t="shared" si="7"/>
        <v>69.998631075393561</v>
      </c>
      <c r="U73" s="1">
        <f t="shared" si="8"/>
        <v>483.99019379999999</v>
      </c>
      <c r="V73" s="6">
        <f t="shared" si="10"/>
        <v>872.28179999999975</v>
      </c>
      <c r="W73" s="6">
        <f t="shared" si="11"/>
        <v>-669.75150000000031</v>
      </c>
      <c r="X73" s="6">
        <f t="shared" si="9"/>
        <v>1542.0333000000001</v>
      </c>
      <c r="Y73" s="12">
        <f t="shared" si="12"/>
        <v>0.23888953297137216</v>
      </c>
      <c r="Z73" s="12">
        <f t="shared" si="13"/>
        <v>0.76112206317867726</v>
      </c>
    </row>
    <row r="74" spans="1:26" x14ac:dyDescent="0.25">
      <c r="A74">
        <v>2</v>
      </c>
      <c r="B74">
        <v>71</v>
      </c>
      <c r="C74" s="4">
        <v>25934</v>
      </c>
      <c r="D74" s="1">
        <v>478.88959999999997</v>
      </c>
      <c r="E74" s="8">
        <v>0</v>
      </c>
      <c r="F74" s="14">
        <v>1687.8848</v>
      </c>
      <c r="G74" s="4">
        <v>0</v>
      </c>
      <c r="H74" s="1">
        <v>0</v>
      </c>
      <c r="I74" s="6">
        <v>6717.3589000000002</v>
      </c>
      <c r="J74" s="6">
        <v>8884.1327999999994</v>
      </c>
      <c r="K74" s="1">
        <v>3.9061999999999999E-3</v>
      </c>
      <c r="L74">
        <v>0</v>
      </c>
      <c r="M74">
        <v>2026</v>
      </c>
      <c r="N74">
        <v>0</v>
      </c>
      <c r="O74">
        <v>0</v>
      </c>
      <c r="P74" s="6">
        <v>6861.6478999999999</v>
      </c>
      <c r="Q74" s="6">
        <v>8887.6522999999997</v>
      </c>
      <c r="R74" s="12">
        <v>-3.5194999999999999</v>
      </c>
      <c r="S74">
        <v>-0.04</v>
      </c>
      <c r="T74" s="4">
        <f t="shared" si="7"/>
        <v>71.000684463483907</v>
      </c>
      <c r="U74" s="1">
        <f t="shared" si="8"/>
        <v>478.88569379999996</v>
      </c>
      <c r="V74" s="6">
        <f t="shared" si="10"/>
        <v>875.19290000000001</v>
      </c>
      <c r="W74" s="6">
        <f t="shared" si="11"/>
        <v>-671.93950000000041</v>
      </c>
      <c r="X74" s="6">
        <f t="shared" si="9"/>
        <v>1547.1324000000004</v>
      </c>
      <c r="Y74" s="12">
        <f t="shared" si="12"/>
        <v>0.23637003642645604</v>
      </c>
      <c r="Z74" s="12">
        <f t="shared" si="13"/>
        <v>0.76363889437314925</v>
      </c>
    </row>
    <row r="75" spans="1:26" x14ac:dyDescent="0.25">
      <c r="A75">
        <v>2</v>
      </c>
      <c r="B75">
        <v>72</v>
      </c>
      <c r="C75" s="4">
        <v>26299</v>
      </c>
      <c r="D75" s="1">
        <v>473.8125</v>
      </c>
      <c r="E75" s="8">
        <v>0</v>
      </c>
      <c r="F75" s="14">
        <v>1687.8848</v>
      </c>
      <c r="G75" s="4">
        <v>0</v>
      </c>
      <c r="H75" s="1">
        <v>0</v>
      </c>
      <c r="I75" s="6">
        <v>6720.2407000000003</v>
      </c>
      <c r="J75" s="6">
        <v>8881.9375</v>
      </c>
      <c r="K75" s="1">
        <v>5.8593999999999999E-3</v>
      </c>
      <c r="L75">
        <v>0</v>
      </c>
      <c r="M75">
        <v>2026</v>
      </c>
      <c r="N75">
        <v>0</v>
      </c>
      <c r="O75">
        <v>0</v>
      </c>
      <c r="P75" s="6">
        <v>6859.4813999999997</v>
      </c>
      <c r="Q75" s="6">
        <v>8885.4873000000007</v>
      </c>
      <c r="R75" s="12">
        <v>-3.5497999999999998</v>
      </c>
      <c r="S75">
        <v>-0.04</v>
      </c>
      <c r="T75" s="4">
        <f t="shared" si="7"/>
        <v>72.000000000787125</v>
      </c>
      <c r="U75" s="1">
        <f t="shared" si="8"/>
        <v>473.80664059999998</v>
      </c>
      <c r="V75" s="6">
        <f t="shared" si="10"/>
        <v>878.07470000000012</v>
      </c>
      <c r="W75" s="6">
        <f t="shared" si="11"/>
        <v>-674.10600000000068</v>
      </c>
      <c r="X75" s="6">
        <f t="shared" si="9"/>
        <v>1552.1807000000008</v>
      </c>
      <c r="Y75" s="12">
        <f t="shared" si="12"/>
        <v>0.23386309999999999</v>
      </c>
      <c r="Z75" s="12">
        <f t="shared" si="13"/>
        <v>0.76613065153010895</v>
      </c>
    </row>
    <row r="76" spans="1:26" x14ac:dyDescent="0.25">
      <c r="A76">
        <v>2</v>
      </c>
      <c r="B76">
        <v>73</v>
      </c>
      <c r="C76" s="4">
        <v>26664</v>
      </c>
      <c r="D76" s="1">
        <v>468.83589999999998</v>
      </c>
      <c r="E76" s="8">
        <v>0</v>
      </c>
      <c r="F76" s="14">
        <v>1687.8848</v>
      </c>
      <c r="G76" s="4">
        <v>0</v>
      </c>
      <c r="H76" s="1">
        <v>0</v>
      </c>
      <c r="I76" s="6">
        <v>6723.0869000000002</v>
      </c>
      <c r="J76" s="6">
        <v>8879.8076000000001</v>
      </c>
      <c r="K76" s="1">
        <v>5.8593999999999999E-3</v>
      </c>
      <c r="L76">
        <v>0</v>
      </c>
      <c r="M76">
        <v>2026</v>
      </c>
      <c r="N76">
        <v>0</v>
      </c>
      <c r="O76">
        <v>0</v>
      </c>
      <c r="P76" s="6">
        <v>6857.3446999999996</v>
      </c>
      <c r="Q76" s="6">
        <v>8883.3505999999998</v>
      </c>
      <c r="R76" s="12">
        <v>-3.5430000000000001</v>
      </c>
      <c r="S76">
        <v>-0.04</v>
      </c>
      <c r="T76" s="4">
        <f t="shared" si="7"/>
        <v>72.999315538090343</v>
      </c>
      <c r="U76" s="1">
        <f t="shared" si="8"/>
        <v>468.83004059999996</v>
      </c>
      <c r="V76" s="6">
        <f t="shared" si="10"/>
        <v>880.92090000000007</v>
      </c>
      <c r="W76" s="6">
        <f t="shared" si="11"/>
        <v>-676.2427000000007</v>
      </c>
      <c r="X76" s="6">
        <f t="shared" si="9"/>
        <v>1557.1636000000008</v>
      </c>
      <c r="Y76" s="12">
        <f t="shared" si="12"/>
        <v>0.23140673277393878</v>
      </c>
      <c r="Z76" s="12">
        <f t="shared" si="13"/>
        <v>0.76859012833168838</v>
      </c>
    </row>
    <row r="77" spans="1:26" x14ac:dyDescent="0.25">
      <c r="A77">
        <v>2</v>
      </c>
      <c r="B77">
        <v>74</v>
      </c>
      <c r="C77" s="4">
        <v>27030</v>
      </c>
      <c r="D77" s="1">
        <v>463.90820000000002</v>
      </c>
      <c r="E77" s="8">
        <v>0</v>
      </c>
      <c r="F77" s="14">
        <v>1687.8848</v>
      </c>
      <c r="G77" s="4">
        <v>0</v>
      </c>
      <c r="H77" s="1">
        <v>0</v>
      </c>
      <c r="I77" s="6">
        <v>6725.8931000000002</v>
      </c>
      <c r="J77" s="6">
        <v>8877.6854999999996</v>
      </c>
      <c r="K77" s="1">
        <v>7.8125E-3</v>
      </c>
      <c r="L77">
        <v>0</v>
      </c>
      <c r="M77">
        <v>2026</v>
      </c>
      <c r="N77">
        <v>0</v>
      </c>
      <c r="O77">
        <v>0</v>
      </c>
      <c r="P77" s="6">
        <v>6855.2290000000003</v>
      </c>
      <c r="Q77" s="6">
        <v>8881.2363000000005</v>
      </c>
      <c r="R77" s="12">
        <v>-3.5508000000000002</v>
      </c>
      <c r="S77">
        <v>-0.04</v>
      </c>
      <c r="T77" s="4">
        <f t="shared" si="7"/>
        <v>74.001368926180689</v>
      </c>
      <c r="U77" s="1">
        <f t="shared" si="8"/>
        <v>463.90038750000002</v>
      </c>
      <c r="V77" s="6">
        <f t="shared" si="10"/>
        <v>883.72710000000006</v>
      </c>
      <c r="W77" s="6">
        <f t="shared" si="11"/>
        <v>-678.35840000000007</v>
      </c>
      <c r="X77" s="6">
        <f t="shared" si="9"/>
        <v>1562.0855000000001</v>
      </c>
      <c r="Y77" s="12">
        <f t="shared" si="12"/>
        <v>0.22897353775913129</v>
      </c>
      <c r="Z77" s="12">
        <f t="shared" si="13"/>
        <v>0.77101949654491619</v>
      </c>
    </row>
    <row r="78" spans="1:26" x14ac:dyDescent="0.25">
      <c r="A78">
        <v>2</v>
      </c>
      <c r="B78">
        <v>75</v>
      </c>
      <c r="C78" s="4">
        <v>27395</v>
      </c>
      <c r="D78" s="1">
        <v>459.03219999999999</v>
      </c>
      <c r="E78" s="8">
        <v>0</v>
      </c>
      <c r="F78" s="14">
        <v>1687.8848</v>
      </c>
      <c r="G78" s="4">
        <v>0</v>
      </c>
      <c r="H78" s="1">
        <v>0</v>
      </c>
      <c r="I78" s="6">
        <v>6728.6674999999996</v>
      </c>
      <c r="J78" s="6">
        <v>8875.5840000000007</v>
      </c>
      <c r="K78" s="1">
        <v>8.7890999999999993E-3</v>
      </c>
      <c r="L78">
        <v>0</v>
      </c>
      <c r="M78">
        <v>2026</v>
      </c>
      <c r="N78">
        <v>0</v>
      </c>
      <c r="O78">
        <v>0</v>
      </c>
      <c r="P78" s="6">
        <v>6853.1367</v>
      </c>
      <c r="Q78" s="6">
        <v>8879.1455000000005</v>
      </c>
      <c r="R78" s="12">
        <v>-3.5615000000000001</v>
      </c>
      <c r="S78">
        <v>-0.04</v>
      </c>
      <c r="T78" s="4">
        <f t="shared" si="7"/>
        <v>75.000684463483907</v>
      </c>
      <c r="U78" s="1">
        <f t="shared" si="8"/>
        <v>459.02341089999999</v>
      </c>
      <c r="V78" s="6">
        <f t="shared" si="10"/>
        <v>886.5014999999994</v>
      </c>
      <c r="W78" s="6">
        <f t="shared" si="11"/>
        <v>-680.45070000000032</v>
      </c>
      <c r="X78" s="6">
        <f t="shared" si="9"/>
        <v>1566.9521999999997</v>
      </c>
      <c r="Y78" s="12">
        <f t="shared" si="12"/>
        <v>0.2265663429911155</v>
      </c>
      <c r="Z78" s="12">
        <f t="shared" si="13"/>
        <v>0.77342161895360306</v>
      </c>
    </row>
    <row r="79" spans="1:26" x14ac:dyDescent="0.25">
      <c r="A79">
        <v>2</v>
      </c>
      <c r="B79">
        <v>76</v>
      </c>
      <c r="C79" s="4">
        <v>27760</v>
      </c>
      <c r="D79" s="1">
        <v>454.25979999999998</v>
      </c>
      <c r="E79" s="8">
        <v>0</v>
      </c>
      <c r="F79" s="14">
        <v>1687.8848</v>
      </c>
      <c r="G79" s="4">
        <v>0</v>
      </c>
      <c r="H79" s="1">
        <v>0</v>
      </c>
      <c r="I79" s="6">
        <v>6731.4018999999998</v>
      </c>
      <c r="J79" s="6">
        <v>8873.5468999999994</v>
      </c>
      <c r="K79" s="1">
        <v>8.7890999999999993E-3</v>
      </c>
      <c r="L79">
        <v>0</v>
      </c>
      <c r="M79">
        <v>2026</v>
      </c>
      <c r="N79">
        <v>0</v>
      </c>
      <c r="O79">
        <v>0</v>
      </c>
      <c r="P79" s="6">
        <v>6851.0658999999996</v>
      </c>
      <c r="Q79" s="6">
        <v>8877.0741999999991</v>
      </c>
      <c r="R79" s="12">
        <v>-3.5272999999999999</v>
      </c>
      <c r="S79">
        <v>-0.04</v>
      </c>
      <c r="T79" s="4">
        <f t="shared" si="7"/>
        <v>76.000000000787125</v>
      </c>
      <c r="U79" s="1">
        <f t="shared" si="8"/>
        <v>454.25101089999998</v>
      </c>
      <c r="V79" s="6">
        <f t="shared" si="10"/>
        <v>889.23589999999967</v>
      </c>
      <c r="W79" s="6">
        <f t="shared" si="11"/>
        <v>-682.52150000000074</v>
      </c>
      <c r="X79" s="6">
        <f t="shared" si="9"/>
        <v>1571.7574000000004</v>
      </c>
      <c r="Y79" s="12">
        <f t="shared" si="12"/>
        <v>0.22421076549851923</v>
      </c>
      <c r="Z79" s="12">
        <f t="shared" si="13"/>
        <v>0.77579338598223124</v>
      </c>
    </row>
    <row r="80" spans="1:26" x14ac:dyDescent="0.25">
      <c r="A80">
        <v>2</v>
      </c>
      <c r="B80">
        <v>77</v>
      </c>
      <c r="C80" s="4">
        <v>28125</v>
      </c>
      <c r="D80" s="1">
        <v>449.4658</v>
      </c>
      <c r="E80" s="8">
        <v>0</v>
      </c>
      <c r="F80" s="14">
        <v>1687.8848</v>
      </c>
      <c r="G80" s="4">
        <v>0</v>
      </c>
      <c r="H80" s="1">
        <v>0</v>
      </c>
      <c r="I80" s="6">
        <v>6734.1079</v>
      </c>
      <c r="J80" s="6">
        <v>8871.4590000000007</v>
      </c>
      <c r="K80" s="1">
        <v>7.8125E-3</v>
      </c>
      <c r="L80">
        <v>0</v>
      </c>
      <c r="M80">
        <v>2026</v>
      </c>
      <c r="N80">
        <v>0</v>
      </c>
      <c r="O80">
        <v>0</v>
      </c>
      <c r="P80" s="6">
        <v>6849.0141999999996</v>
      </c>
      <c r="Q80" s="6">
        <v>8875.0215000000007</v>
      </c>
      <c r="R80" s="12">
        <v>-3.5625</v>
      </c>
      <c r="S80">
        <v>-0.04</v>
      </c>
      <c r="T80" s="4">
        <f t="shared" si="7"/>
        <v>76.999315538090343</v>
      </c>
      <c r="U80" s="1">
        <f t="shared" si="8"/>
        <v>449.4579875</v>
      </c>
      <c r="V80" s="6">
        <f t="shared" si="10"/>
        <v>891.94189999999981</v>
      </c>
      <c r="W80" s="6">
        <f t="shared" si="11"/>
        <v>-684.57320000000072</v>
      </c>
      <c r="X80" s="6">
        <f t="shared" si="9"/>
        <v>1576.5151000000005</v>
      </c>
      <c r="Y80" s="12">
        <f t="shared" si="12"/>
        <v>0.22184500863770978</v>
      </c>
      <c r="Z80" s="12">
        <f t="shared" si="13"/>
        <v>0.77814170779861824</v>
      </c>
    </row>
    <row r="81" spans="1:26" x14ac:dyDescent="0.25">
      <c r="A81">
        <v>2</v>
      </c>
      <c r="B81">
        <v>78</v>
      </c>
      <c r="C81" s="4">
        <v>28490</v>
      </c>
      <c r="D81" s="1">
        <v>444.80079999999998</v>
      </c>
      <c r="E81" s="8">
        <v>0</v>
      </c>
      <c r="F81" s="14">
        <v>1687.8848</v>
      </c>
      <c r="G81" s="4">
        <v>0</v>
      </c>
      <c r="H81" s="1">
        <v>0</v>
      </c>
      <c r="I81" s="6">
        <v>6736.7852000000003</v>
      </c>
      <c r="J81" s="6">
        <v>8869.4706999999999</v>
      </c>
      <c r="K81" s="1">
        <v>8.7890999999999993E-3</v>
      </c>
      <c r="L81">
        <v>0</v>
      </c>
      <c r="M81">
        <v>2026</v>
      </c>
      <c r="N81">
        <v>0</v>
      </c>
      <c r="O81">
        <v>0</v>
      </c>
      <c r="P81" s="6">
        <v>6846.9921999999997</v>
      </c>
      <c r="Q81" s="6">
        <v>8873.0010000000002</v>
      </c>
      <c r="R81" s="12">
        <v>-3.5303</v>
      </c>
      <c r="S81">
        <v>-0.04</v>
      </c>
      <c r="T81" s="4">
        <f t="shared" si="7"/>
        <v>77.998631075393561</v>
      </c>
      <c r="U81" s="1">
        <f t="shared" si="8"/>
        <v>444.79201089999998</v>
      </c>
      <c r="V81" s="6">
        <f t="shared" si="10"/>
        <v>894.61920000000009</v>
      </c>
      <c r="W81" s="6">
        <f t="shared" si="11"/>
        <v>-686.59520000000066</v>
      </c>
      <c r="X81" s="6">
        <f t="shared" si="9"/>
        <v>1581.2144000000008</v>
      </c>
      <c r="Y81" s="12">
        <f t="shared" si="12"/>
        <v>0.21954195997038498</v>
      </c>
      <c r="Z81" s="12">
        <f t="shared" si="13"/>
        <v>0.78046120434353439</v>
      </c>
    </row>
    <row r="82" spans="1:26" x14ac:dyDescent="0.25">
      <c r="A82">
        <v>2</v>
      </c>
      <c r="B82">
        <v>79</v>
      </c>
      <c r="C82" s="4">
        <v>28856</v>
      </c>
      <c r="D82" s="1">
        <v>440.15140000000002</v>
      </c>
      <c r="E82" s="8">
        <v>0</v>
      </c>
      <c r="F82" s="14">
        <v>1687.8848</v>
      </c>
      <c r="G82" s="4">
        <v>0</v>
      </c>
      <c r="H82" s="1">
        <v>0</v>
      </c>
      <c r="I82" s="6">
        <v>6739.4233000000004</v>
      </c>
      <c r="J82" s="6">
        <v>8867.4590000000007</v>
      </c>
      <c r="K82" s="1">
        <v>7.8125E-3</v>
      </c>
      <c r="L82">
        <v>0</v>
      </c>
      <c r="M82">
        <v>2026</v>
      </c>
      <c r="N82">
        <v>0</v>
      </c>
      <c r="O82">
        <v>0</v>
      </c>
      <c r="P82" s="6">
        <v>6844.9877999999999</v>
      </c>
      <c r="Q82" s="6">
        <v>8870.9961000000003</v>
      </c>
      <c r="R82" s="12">
        <v>-3.5371000000000001</v>
      </c>
      <c r="S82">
        <v>-0.04</v>
      </c>
      <c r="T82" s="4">
        <f t="shared" si="7"/>
        <v>79.000684463483907</v>
      </c>
      <c r="U82" s="1">
        <f t="shared" si="8"/>
        <v>440.14358750000002</v>
      </c>
      <c r="V82" s="6">
        <f t="shared" si="10"/>
        <v>897.25730000000021</v>
      </c>
      <c r="W82" s="6">
        <f t="shared" si="11"/>
        <v>-688.59960000000046</v>
      </c>
      <c r="X82" s="6">
        <f t="shared" si="9"/>
        <v>1585.8569000000007</v>
      </c>
      <c r="Y82" s="12">
        <f t="shared" si="12"/>
        <v>0.2172475752714709</v>
      </c>
      <c r="Z82" s="12">
        <f t="shared" si="13"/>
        <v>0.78275266535044452</v>
      </c>
    </row>
    <row r="83" spans="1:26" x14ac:dyDescent="0.25">
      <c r="A83">
        <v>2</v>
      </c>
      <c r="B83">
        <v>80</v>
      </c>
      <c r="C83" s="4">
        <v>29221</v>
      </c>
      <c r="D83" s="1">
        <v>435.53809999999999</v>
      </c>
      <c r="E83" s="8">
        <v>0</v>
      </c>
      <c r="F83" s="14">
        <v>1687.8848</v>
      </c>
      <c r="G83" s="4">
        <v>0</v>
      </c>
      <c r="H83" s="1">
        <v>0</v>
      </c>
      <c r="I83" s="6">
        <v>6742.0331999999999</v>
      </c>
      <c r="J83" s="6">
        <v>8865.4560999999994</v>
      </c>
      <c r="K83" s="1">
        <v>7.8125E-3</v>
      </c>
      <c r="L83">
        <v>0</v>
      </c>
      <c r="M83">
        <v>2026</v>
      </c>
      <c r="N83">
        <v>0</v>
      </c>
      <c r="O83">
        <v>0</v>
      </c>
      <c r="P83" s="6">
        <v>6843.0048999999999</v>
      </c>
      <c r="Q83" s="6">
        <v>8869.0126999999993</v>
      </c>
      <c r="R83" s="12">
        <v>-3.5566</v>
      </c>
      <c r="S83">
        <v>-0.04</v>
      </c>
      <c r="T83" s="4">
        <f t="shared" si="7"/>
        <v>80.000000000787125</v>
      </c>
      <c r="U83" s="1">
        <f t="shared" si="8"/>
        <v>435.53028749999999</v>
      </c>
      <c r="V83" s="6">
        <f t="shared" si="10"/>
        <v>899.86719999999968</v>
      </c>
      <c r="W83" s="6">
        <f t="shared" si="11"/>
        <v>-690.58250000000044</v>
      </c>
      <c r="X83" s="6">
        <f t="shared" si="9"/>
        <v>1590.4497000000001</v>
      </c>
      <c r="Y83" s="12">
        <f t="shared" si="12"/>
        <v>0.21497052690029614</v>
      </c>
      <c r="Z83" s="12">
        <f t="shared" si="13"/>
        <v>0.78501959526159926</v>
      </c>
    </row>
    <row r="84" spans="1:26" x14ac:dyDescent="0.25">
      <c r="A84">
        <v>2</v>
      </c>
      <c r="B84">
        <v>81</v>
      </c>
      <c r="C84" s="4">
        <v>29586</v>
      </c>
      <c r="D84" s="1">
        <v>431</v>
      </c>
      <c r="E84" s="8">
        <v>0</v>
      </c>
      <c r="F84" s="14">
        <v>1687.8848</v>
      </c>
      <c r="G84" s="4">
        <v>0</v>
      </c>
      <c r="H84" s="1">
        <v>0</v>
      </c>
      <c r="I84" s="6">
        <v>6744.6054999999997</v>
      </c>
      <c r="J84" s="6">
        <v>8863.4902000000002</v>
      </c>
      <c r="K84" s="1">
        <v>6.8358999999999998E-3</v>
      </c>
      <c r="L84">
        <v>0</v>
      </c>
      <c r="M84">
        <v>2026</v>
      </c>
      <c r="N84">
        <v>0</v>
      </c>
      <c r="O84">
        <v>0</v>
      </c>
      <c r="P84" s="6">
        <v>6841.0474000000004</v>
      </c>
      <c r="Q84" s="6">
        <v>8867.0547000000006</v>
      </c>
      <c r="R84" s="12">
        <v>-3.5644999999999998</v>
      </c>
      <c r="S84">
        <v>-0.04</v>
      </c>
      <c r="T84" s="4">
        <f t="shared" si="7"/>
        <v>80.999315538090343</v>
      </c>
      <c r="U84" s="1">
        <f t="shared" si="8"/>
        <v>430.9931641</v>
      </c>
      <c r="V84" s="6">
        <f t="shared" si="10"/>
        <v>902.4394999999995</v>
      </c>
      <c r="W84" s="6">
        <f t="shared" si="11"/>
        <v>-692.54</v>
      </c>
      <c r="X84" s="6">
        <f t="shared" si="9"/>
        <v>1594.9794999999995</v>
      </c>
      <c r="Y84" s="12">
        <f t="shared" si="12"/>
        <v>0.21273107803553801</v>
      </c>
      <c r="Z84" s="12">
        <f t="shared" si="13"/>
        <v>0.78725542941757132</v>
      </c>
    </row>
    <row r="85" spans="1:26" x14ac:dyDescent="0.25">
      <c r="A85">
        <v>2</v>
      </c>
      <c r="B85">
        <v>82</v>
      </c>
      <c r="C85" s="4">
        <v>29952</v>
      </c>
      <c r="D85" s="1">
        <v>426.5068</v>
      </c>
      <c r="E85" s="8">
        <v>0</v>
      </c>
      <c r="F85" s="14">
        <v>1687.8848</v>
      </c>
      <c r="G85" s="4">
        <v>0</v>
      </c>
      <c r="H85" s="1">
        <v>0</v>
      </c>
      <c r="I85" s="6">
        <v>6747.1576999999997</v>
      </c>
      <c r="J85" s="6">
        <v>8861.5488000000005</v>
      </c>
      <c r="K85" s="1">
        <v>5.8593999999999999E-3</v>
      </c>
      <c r="L85">
        <v>0</v>
      </c>
      <c r="M85">
        <v>2026</v>
      </c>
      <c r="N85">
        <v>0</v>
      </c>
      <c r="O85">
        <v>0</v>
      </c>
      <c r="P85" s="6">
        <v>6839.1040000000003</v>
      </c>
      <c r="Q85" s="6">
        <v>8865.1093999999994</v>
      </c>
      <c r="R85" s="12">
        <v>-3.5605000000000002</v>
      </c>
      <c r="S85">
        <v>-0.04</v>
      </c>
      <c r="T85" s="4">
        <f t="shared" si="7"/>
        <v>82.001368926180689</v>
      </c>
      <c r="U85" s="1">
        <f t="shared" si="8"/>
        <v>426.50094059999998</v>
      </c>
      <c r="V85" s="6">
        <f t="shared" si="10"/>
        <v>904.99169999999958</v>
      </c>
      <c r="W85" s="6">
        <f t="shared" si="11"/>
        <v>-694.48340000000007</v>
      </c>
      <c r="X85" s="6">
        <f t="shared" si="9"/>
        <v>1599.4750999999997</v>
      </c>
      <c r="Y85" s="12">
        <f t="shared" si="12"/>
        <v>0.21051379101678183</v>
      </c>
      <c r="Z85" s="12">
        <f t="shared" si="13"/>
        <v>0.78947438302073036</v>
      </c>
    </row>
    <row r="86" spans="1:26" x14ac:dyDescent="0.25">
      <c r="A86">
        <v>2</v>
      </c>
      <c r="B86">
        <v>83</v>
      </c>
      <c r="C86" s="4">
        <v>30317</v>
      </c>
      <c r="D86" s="1">
        <v>422.09960000000001</v>
      </c>
      <c r="E86" s="8">
        <v>0</v>
      </c>
      <c r="F86" s="14">
        <v>1687.8848</v>
      </c>
      <c r="G86" s="4">
        <v>0</v>
      </c>
      <c r="H86" s="1">
        <v>0</v>
      </c>
      <c r="I86" s="6">
        <v>6749.6777000000002</v>
      </c>
      <c r="J86" s="6">
        <v>8859.6620999999996</v>
      </c>
      <c r="K86" s="1">
        <v>3.9061999999999999E-3</v>
      </c>
      <c r="L86">
        <v>0</v>
      </c>
      <c r="M86">
        <v>2026</v>
      </c>
      <c r="N86">
        <v>0</v>
      </c>
      <c r="O86">
        <v>0</v>
      </c>
      <c r="P86" s="6">
        <v>6837.1869999999999</v>
      </c>
      <c r="Q86" s="6">
        <v>8863.1913999999997</v>
      </c>
      <c r="R86" s="12">
        <v>-3.5293000000000001</v>
      </c>
      <c r="S86">
        <v>-0.04</v>
      </c>
      <c r="T86" s="4">
        <f t="shared" si="7"/>
        <v>83.000684463483907</v>
      </c>
      <c r="U86" s="1">
        <f t="shared" si="8"/>
        <v>422.09569379999999</v>
      </c>
      <c r="V86" s="6">
        <f t="shared" si="10"/>
        <v>907.51170000000002</v>
      </c>
      <c r="W86" s="6">
        <f t="shared" si="11"/>
        <v>-696.40040000000045</v>
      </c>
      <c r="X86" s="6">
        <f t="shared" si="9"/>
        <v>1603.9121000000005</v>
      </c>
      <c r="Y86" s="12">
        <f t="shared" si="12"/>
        <v>0.20833943425468904</v>
      </c>
      <c r="Z86" s="12">
        <f t="shared" si="13"/>
        <v>0.79166441263573561</v>
      </c>
    </row>
    <row r="87" spans="1:26" x14ac:dyDescent="0.25">
      <c r="A87">
        <v>2</v>
      </c>
      <c r="B87">
        <v>84</v>
      </c>
      <c r="C87" s="4">
        <v>30682</v>
      </c>
      <c r="D87" s="1">
        <v>417.6943</v>
      </c>
      <c r="E87" s="8">
        <v>0</v>
      </c>
      <c r="F87" s="14">
        <v>1687.8848</v>
      </c>
      <c r="G87" s="4">
        <v>0</v>
      </c>
      <c r="H87" s="1">
        <v>0</v>
      </c>
      <c r="I87" s="6">
        <v>6752.1660000000002</v>
      </c>
      <c r="J87" s="6">
        <v>8857.7451000000001</v>
      </c>
      <c r="K87" s="1">
        <v>3.9061999999999999E-3</v>
      </c>
      <c r="L87">
        <v>0</v>
      </c>
      <c r="M87">
        <v>2026</v>
      </c>
      <c r="N87">
        <v>0</v>
      </c>
      <c r="O87">
        <v>0</v>
      </c>
      <c r="P87" s="6">
        <v>6835.2875999999997</v>
      </c>
      <c r="Q87" s="6">
        <v>8861.2909999999993</v>
      </c>
      <c r="R87" s="12">
        <v>-3.5459000000000001</v>
      </c>
      <c r="S87">
        <v>-0.04</v>
      </c>
      <c r="T87" s="4">
        <f t="shared" si="7"/>
        <v>84.000000000787125</v>
      </c>
      <c r="U87" s="1">
        <f t="shared" si="8"/>
        <v>417.69039379999998</v>
      </c>
      <c r="V87" s="6">
        <f t="shared" si="10"/>
        <v>910</v>
      </c>
      <c r="W87" s="6">
        <f t="shared" si="11"/>
        <v>-698.29980000000069</v>
      </c>
      <c r="X87" s="6">
        <f t="shared" si="9"/>
        <v>1608.2998000000007</v>
      </c>
      <c r="Y87" s="12">
        <f t="shared" si="12"/>
        <v>0.20616505123395854</v>
      </c>
      <c r="Z87" s="12">
        <f t="shared" si="13"/>
        <v>0.79383010858835179</v>
      </c>
    </row>
    <row r="88" spans="1:26" x14ac:dyDescent="0.25">
      <c r="A88">
        <v>2</v>
      </c>
      <c r="B88">
        <v>85</v>
      </c>
      <c r="C88" s="4">
        <v>31047</v>
      </c>
      <c r="D88" s="1">
        <v>413.37400000000002</v>
      </c>
      <c r="E88" s="8">
        <v>0</v>
      </c>
      <c r="F88" s="14">
        <v>1687.8848</v>
      </c>
      <c r="G88" s="4">
        <v>0</v>
      </c>
      <c r="H88" s="1">
        <v>0</v>
      </c>
      <c r="I88" s="6">
        <v>6754.6220999999996</v>
      </c>
      <c r="J88" s="6">
        <v>8855.8809000000001</v>
      </c>
      <c r="K88" s="1">
        <v>5.8593999999999999E-3</v>
      </c>
      <c r="L88">
        <v>0</v>
      </c>
      <c r="M88">
        <v>2026</v>
      </c>
      <c r="N88">
        <v>0</v>
      </c>
      <c r="O88">
        <v>0</v>
      </c>
      <c r="P88" s="6">
        <v>6833.4097000000002</v>
      </c>
      <c r="Q88" s="6">
        <v>8859.4159999999993</v>
      </c>
      <c r="R88" s="12">
        <v>-3.5352000000000001</v>
      </c>
      <c r="S88">
        <v>-0.04</v>
      </c>
      <c r="T88" s="4">
        <f t="shared" si="7"/>
        <v>84.999315538090343</v>
      </c>
      <c r="U88" s="1">
        <f t="shared" si="8"/>
        <v>413.3681406</v>
      </c>
      <c r="V88" s="6">
        <f t="shared" si="10"/>
        <v>912.45609999999942</v>
      </c>
      <c r="W88" s="6">
        <f t="shared" si="11"/>
        <v>-700.17770000000019</v>
      </c>
      <c r="X88" s="6">
        <f t="shared" si="9"/>
        <v>1612.6337999999996</v>
      </c>
      <c r="Y88" s="12">
        <f t="shared" si="12"/>
        <v>0.20403165873642645</v>
      </c>
      <c r="Z88" s="12">
        <f t="shared" si="13"/>
        <v>0.79596929911154968</v>
      </c>
    </row>
    <row r="89" spans="1:26" x14ac:dyDescent="0.25">
      <c r="A89">
        <v>2</v>
      </c>
      <c r="B89">
        <v>86</v>
      </c>
      <c r="C89" s="4">
        <v>31412</v>
      </c>
      <c r="D89" s="1">
        <v>409.08499999999998</v>
      </c>
      <c r="E89" s="8">
        <v>0</v>
      </c>
      <c r="F89" s="14">
        <v>1687.8848</v>
      </c>
      <c r="G89" s="4">
        <v>0</v>
      </c>
      <c r="H89" s="1">
        <v>0</v>
      </c>
      <c r="I89" s="6">
        <v>6757.0645000000004</v>
      </c>
      <c r="J89" s="6">
        <v>8854.0342000000001</v>
      </c>
      <c r="K89" s="1">
        <v>7.8125E-3</v>
      </c>
      <c r="L89">
        <v>0</v>
      </c>
      <c r="M89">
        <v>2026</v>
      </c>
      <c r="N89">
        <v>0</v>
      </c>
      <c r="O89">
        <v>0</v>
      </c>
      <c r="P89" s="6">
        <v>6831.5522000000001</v>
      </c>
      <c r="Q89" s="6">
        <v>8857.5604999999996</v>
      </c>
      <c r="R89" s="12">
        <v>-3.5264000000000002</v>
      </c>
      <c r="S89">
        <v>-0.04</v>
      </c>
      <c r="T89" s="4">
        <f t="shared" si="7"/>
        <v>85.998631075393561</v>
      </c>
      <c r="U89" s="1">
        <f t="shared" si="8"/>
        <v>409.07718749999998</v>
      </c>
      <c r="V89" s="6">
        <f t="shared" si="10"/>
        <v>914.89850000000024</v>
      </c>
      <c r="W89" s="6">
        <f t="shared" si="11"/>
        <v>-702.03520000000026</v>
      </c>
      <c r="X89" s="6">
        <f t="shared" si="9"/>
        <v>1616.9337000000005</v>
      </c>
      <c r="Y89" s="12">
        <f t="shared" si="12"/>
        <v>0.2019137154491609</v>
      </c>
      <c r="Z89" s="12">
        <f t="shared" si="13"/>
        <v>0.79809165844027663</v>
      </c>
    </row>
    <row r="90" spans="1:26" x14ac:dyDescent="0.25">
      <c r="A90">
        <v>2</v>
      </c>
      <c r="B90">
        <v>87</v>
      </c>
      <c r="C90" s="4">
        <v>31778</v>
      </c>
      <c r="D90" s="1">
        <v>404.77249999999998</v>
      </c>
      <c r="E90" s="8">
        <v>0</v>
      </c>
      <c r="F90" s="14">
        <v>1687.8848</v>
      </c>
      <c r="G90" s="4">
        <v>0</v>
      </c>
      <c r="H90" s="1">
        <v>0</v>
      </c>
      <c r="I90" s="6">
        <v>6759.4673000000003</v>
      </c>
      <c r="J90" s="6">
        <v>8852.125</v>
      </c>
      <c r="K90" s="1">
        <v>6.8358999999999998E-3</v>
      </c>
      <c r="L90">
        <v>0</v>
      </c>
      <c r="M90">
        <v>2026</v>
      </c>
      <c r="N90">
        <v>0</v>
      </c>
      <c r="O90">
        <v>0</v>
      </c>
      <c r="P90" s="6">
        <v>6829.7114000000001</v>
      </c>
      <c r="Q90" s="6">
        <v>8855.7188000000006</v>
      </c>
      <c r="R90" s="12">
        <v>-3.5937999999999999</v>
      </c>
      <c r="S90">
        <v>-0.04</v>
      </c>
      <c r="T90" s="4">
        <f t="shared" si="7"/>
        <v>87.000684463483907</v>
      </c>
      <c r="U90" s="1">
        <f t="shared" si="8"/>
        <v>404.76566409999998</v>
      </c>
      <c r="V90" s="6">
        <f t="shared" si="10"/>
        <v>917.30130000000008</v>
      </c>
      <c r="W90" s="6">
        <f t="shared" si="11"/>
        <v>-703.8760000000002</v>
      </c>
      <c r="X90" s="6">
        <f t="shared" si="9"/>
        <v>1621.1773000000003</v>
      </c>
      <c r="Y90" s="12">
        <f t="shared" si="12"/>
        <v>0.19978561900296149</v>
      </c>
      <c r="Z90" s="12">
        <f t="shared" si="13"/>
        <v>0.80018622902270498</v>
      </c>
    </row>
    <row r="91" spans="1:26" x14ac:dyDescent="0.25">
      <c r="A91">
        <v>2</v>
      </c>
      <c r="B91">
        <v>88</v>
      </c>
      <c r="C91" s="4">
        <v>32143</v>
      </c>
      <c r="D91" s="1">
        <v>400.625</v>
      </c>
      <c r="E91" s="8">
        <v>0</v>
      </c>
      <c r="F91" s="14">
        <v>1687.8848</v>
      </c>
      <c r="G91" s="4">
        <v>0</v>
      </c>
      <c r="H91" s="1">
        <v>0</v>
      </c>
      <c r="I91" s="6">
        <v>6761.8472000000002</v>
      </c>
      <c r="J91" s="6">
        <v>8850.3574000000008</v>
      </c>
      <c r="K91" s="1">
        <v>9.7655999999999993E-3</v>
      </c>
      <c r="L91">
        <v>0</v>
      </c>
      <c r="M91">
        <v>2026</v>
      </c>
      <c r="N91">
        <v>0</v>
      </c>
      <c r="O91">
        <v>0</v>
      </c>
      <c r="P91" s="6">
        <v>6827.8915999999999</v>
      </c>
      <c r="Q91" s="6">
        <v>8853.9014000000006</v>
      </c>
      <c r="R91" s="12">
        <v>-3.5438999999999998</v>
      </c>
      <c r="S91">
        <v>-0.04</v>
      </c>
      <c r="T91" s="4">
        <f t="shared" si="7"/>
        <v>88.000000000787125</v>
      </c>
      <c r="U91" s="1">
        <f t="shared" si="8"/>
        <v>400.61523440000002</v>
      </c>
      <c r="V91" s="6">
        <f t="shared" si="10"/>
        <v>919.68119999999999</v>
      </c>
      <c r="W91" s="6">
        <f t="shared" si="11"/>
        <v>-705.69580000000042</v>
      </c>
      <c r="X91" s="6">
        <f t="shared" si="9"/>
        <v>1625.3770000000004</v>
      </c>
      <c r="Y91" s="12">
        <f t="shared" si="12"/>
        <v>0.1977370357354393</v>
      </c>
      <c r="Z91" s="12">
        <f t="shared" si="13"/>
        <v>0.80225913129318871</v>
      </c>
    </row>
    <row r="92" spans="1:26" x14ac:dyDescent="0.25">
      <c r="A92">
        <v>2</v>
      </c>
      <c r="B92">
        <v>89</v>
      </c>
      <c r="C92" s="4">
        <v>32508</v>
      </c>
      <c r="D92" s="1">
        <v>396.46390000000002</v>
      </c>
      <c r="E92" s="8">
        <v>0</v>
      </c>
      <c r="F92" s="14">
        <v>1687.8848</v>
      </c>
      <c r="G92" s="4">
        <v>0</v>
      </c>
      <c r="H92" s="1">
        <v>0</v>
      </c>
      <c r="I92" s="6">
        <v>6764.2040999999999</v>
      </c>
      <c r="J92" s="6">
        <v>8848.5527000000002</v>
      </c>
      <c r="K92" s="1">
        <v>1.0742E-2</v>
      </c>
      <c r="L92">
        <v>0</v>
      </c>
      <c r="M92">
        <v>2026</v>
      </c>
      <c r="N92">
        <v>0</v>
      </c>
      <c r="O92">
        <v>0</v>
      </c>
      <c r="P92" s="6">
        <v>6826.0879000000004</v>
      </c>
      <c r="Q92" s="6">
        <v>8852.0985999999994</v>
      </c>
      <c r="R92" s="12">
        <v>-3.5459000000000001</v>
      </c>
      <c r="S92">
        <v>-0.04</v>
      </c>
      <c r="T92" s="4">
        <f t="shared" si="7"/>
        <v>88.999315538090343</v>
      </c>
      <c r="U92" s="1">
        <f t="shared" si="8"/>
        <v>396.45315800000003</v>
      </c>
      <c r="V92" s="6">
        <f t="shared" si="10"/>
        <v>922.03809999999976</v>
      </c>
      <c r="W92" s="6">
        <f t="shared" si="11"/>
        <v>-707.4994999999999</v>
      </c>
      <c r="X92" s="6">
        <f t="shared" si="9"/>
        <v>1629.5375999999997</v>
      </c>
      <c r="Y92" s="12">
        <f t="shared" si="12"/>
        <v>0.19568270384995065</v>
      </c>
      <c r="Z92" s="12">
        <f t="shared" si="13"/>
        <v>0.80431273445212226</v>
      </c>
    </row>
    <row r="93" spans="1:26" x14ac:dyDescent="0.25">
      <c r="A93">
        <v>2</v>
      </c>
      <c r="B93">
        <v>90</v>
      </c>
      <c r="C93" s="4">
        <v>32874</v>
      </c>
      <c r="D93" s="1">
        <v>392.37889999999999</v>
      </c>
      <c r="E93" s="8">
        <v>0</v>
      </c>
      <c r="F93" s="14">
        <v>1687.8848</v>
      </c>
      <c r="G93" s="4">
        <v>0</v>
      </c>
      <c r="H93" s="1">
        <v>0</v>
      </c>
      <c r="I93" s="6">
        <v>6766.5277999999998</v>
      </c>
      <c r="J93" s="6">
        <v>8846.7909999999993</v>
      </c>
      <c r="K93" s="1">
        <v>1.0742E-2</v>
      </c>
      <c r="L93">
        <v>0</v>
      </c>
      <c r="M93">
        <v>2026</v>
      </c>
      <c r="N93">
        <v>0</v>
      </c>
      <c r="O93">
        <v>0</v>
      </c>
      <c r="P93" s="6">
        <v>6824.3051999999998</v>
      </c>
      <c r="Q93" s="6">
        <v>8850.3163999999997</v>
      </c>
      <c r="R93" s="12">
        <v>-3.5253999999999999</v>
      </c>
      <c r="S93">
        <v>-0.04</v>
      </c>
      <c r="T93" s="4">
        <f t="shared" si="7"/>
        <v>90.001368926180689</v>
      </c>
      <c r="U93" s="1">
        <f t="shared" si="8"/>
        <v>392.36815799999999</v>
      </c>
      <c r="V93" s="6">
        <f t="shared" si="10"/>
        <v>924.36179999999968</v>
      </c>
      <c r="W93" s="6">
        <f t="shared" si="11"/>
        <v>-709.28220000000056</v>
      </c>
      <c r="X93" s="6">
        <f t="shared" si="9"/>
        <v>1633.6440000000002</v>
      </c>
      <c r="Y93" s="12">
        <f t="shared" si="12"/>
        <v>0.19366641559723594</v>
      </c>
      <c r="Z93" s="12">
        <f t="shared" si="13"/>
        <v>0.806339585389931</v>
      </c>
    </row>
    <row r="94" spans="1:26" x14ac:dyDescent="0.25">
      <c r="A94">
        <v>2</v>
      </c>
      <c r="B94">
        <v>91</v>
      </c>
      <c r="C94" s="4">
        <v>33239</v>
      </c>
      <c r="D94" s="1">
        <v>388.3125</v>
      </c>
      <c r="E94" s="8">
        <v>0</v>
      </c>
      <c r="F94" s="14">
        <v>1687.8848</v>
      </c>
      <c r="G94" s="4">
        <v>0</v>
      </c>
      <c r="H94" s="1">
        <v>0</v>
      </c>
      <c r="I94" s="6">
        <v>6768.8280999999997</v>
      </c>
      <c r="J94" s="6">
        <v>8845.0254000000004</v>
      </c>
      <c r="K94" s="1">
        <v>3.9061999999999999E-3</v>
      </c>
      <c r="L94">
        <v>0</v>
      </c>
      <c r="M94">
        <v>2026</v>
      </c>
      <c r="N94">
        <v>0</v>
      </c>
      <c r="O94">
        <v>0</v>
      </c>
      <c r="P94" s="6">
        <v>6822.5410000000002</v>
      </c>
      <c r="Q94" s="6">
        <v>8848.5449000000008</v>
      </c>
      <c r="R94" s="12">
        <v>-3.5194999999999999</v>
      </c>
      <c r="S94">
        <v>-0.04</v>
      </c>
      <c r="T94" s="4">
        <f t="shared" si="7"/>
        <v>91.000684463483907</v>
      </c>
      <c r="U94" s="1">
        <f t="shared" si="8"/>
        <v>388.30859379999998</v>
      </c>
      <c r="V94" s="6">
        <f t="shared" si="10"/>
        <v>926.66209999999955</v>
      </c>
      <c r="W94" s="6">
        <f t="shared" si="11"/>
        <v>-711.04640000000018</v>
      </c>
      <c r="X94" s="6">
        <f t="shared" si="9"/>
        <v>1637.7084999999997</v>
      </c>
      <c r="Y94" s="12">
        <f t="shared" si="12"/>
        <v>0.19166268203356365</v>
      </c>
      <c r="Z94" s="12">
        <f t="shared" si="13"/>
        <v>0.80834575518262575</v>
      </c>
    </row>
    <row r="95" spans="1:26" x14ac:dyDescent="0.25">
      <c r="A95">
        <v>2</v>
      </c>
      <c r="B95">
        <v>92</v>
      </c>
      <c r="C95" s="4">
        <v>33604</v>
      </c>
      <c r="D95" s="1">
        <v>384.27539999999999</v>
      </c>
      <c r="E95" s="8">
        <v>0</v>
      </c>
      <c r="F95" s="14">
        <v>1687.8848</v>
      </c>
      <c r="G95" s="4">
        <v>0</v>
      </c>
      <c r="H95" s="1">
        <v>0</v>
      </c>
      <c r="I95" s="6">
        <v>6771.1108000000004</v>
      </c>
      <c r="J95" s="6">
        <v>8843.2715000000007</v>
      </c>
      <c r="K95" s="1">
        <v>5.8593999999999999E-3</v>
      </c>
      <c r="L95">
        <v>0</v>
      </c>
      <c r="M95">
        <v>2026</v>
      </c>
      <c r="N95">
        <v>0</v>
      </c>
      <c r="O95">
        <v>0</v>
      </c>
      <c r="P95" s="6">
        <v>6820.7910000000002</v>
      </c>
      <c r="Q95" s="6">
        <v>8846.7968999999994</v>
      </c>
      <c r="R95" s="12">
        <v>-3.5253999999999999</v>
      </c>
      <c r="S95">
        <v>-0.04</v>
      </c>
      <c r="T95" s="4">
        <f t="shared" si="7"/>
        <v>92.000000000787125</v>
      </c>
      <c r="U95" s="1">
        <f t="shared" si="8"/>
        <v>384.26954059999997</v>
      </c>
      <c r="V95" s="6">
        <f t="shared" si="10"/>
        <v>928.94480000000021</v>
      </c>
      <c r="W95" s="6">
        <f t="shared" si="11"/>
        <v>-712.79640000000018</v>
      </c>
      <c r="X95" s="6">
        <f t="shared" si="9"/>
        <v>1641.7412000000004</v>
      </c>
      <c r="Y95" s="12">
        <f t="shared" si="12"/>
        <v>0.1896690723593287</v>
      </c>
      <c r="Z95" s="12">
        <f t="shared" si="13"/>
        <v>0.81033622902270508</v>
      </c>
    </row>
    <row r="96" spans="1:26" x14ac:dyDescent="0.25">
      <c r="A96">
        <v>2</v>
      </c>
      <c r="B96">
        <v>93</v>
      </c>
      <c r="C96" s="4">
        <v>33969</v>
      </c>
      <c r="D96" s="1">
        <v>380.34379999999999</v>
      </c>
      <c r="E96" s="8">
        <v>0</v>
      </c>
      <c r="F96" s="14">
        <v>1687.8848</v>
      </c>
      <c r="G96" s="4">
        <v>0</v>
      </c>
      <c r="H96" s="1">
        <v>0</v>
      </c>
      <c r="I96" s="6">
        <v>6773.3521000000001</v>
      </c>
      <c r="J96" s="6">
        <v>8841.5800999999992</v>
      </c>
      <c r="K96" s="1">
        <v>4.8827999999999996E-3</v>
      </c>
      <c r="L96">
        <v>0</v>
      </c>
      <c r="M96">
        <v>2026</v>
      </c>
      <c r="N96">
        <v>0</v>
      </c>
      <c r="O96">
        <v>0</v>
      </c>
      <c r="P96" s="6">
        <v>6819.0640000000003</v>
      </c>
      <c r="Q96" s="6">
        <v>8845.0684000000001</v>
      </c>
      <c r="R96" s="12">
        <v>-3.4883000000000002</v>
      </c>
      <c r="S96">
        <v>-0.04</v>
      </c>
      <c r="T96" s="4">
        <f t="shared" si="7"/>
        <v>92.999315538090343</v>
      </c>
      <c r="U96" s="1">
        <f t="shared" si="8"/>
        <v>380.33891719999997</v>
      </c>
      <c r="V96" s="6">
        <f t="shared" si="10"/>
        <v>931.1860999999999</v>
      </c>
      <c r="W96" s="6">
        <f t="shared" si="11"/>
        <v>-714.52340000000004</v>
      </c>
      <c r="X96" s="6">
        <f t="shared" si="9"/>
        <v>1645.7094999999999</v>
      </c>
      <c r="Y96" s="12">
        <f t="shared" si="12"/>
        <v>0.18772898183613029</v>
      </c>
      <c r="Z96" s="12">
        <f t="shared" si="13"/>
        <v>0.81229491609081927</v>
      </c>
    </row>
    <row r="97" spans="1:26" x14ac:dyDescent="0.25">
      <c r="A97">
        <v>2</v>
      </c>
      <c r="B97">
        <v>94</v>
      </c>
      <c r="C97" s="4">
        <v>34334</v>
      </c>
      <c r="D97" s="1">
        <v>376.39449999999999</v>
      </c>
      <c r="E97" s="8">
        <v>0</v>
      </c>
      <c r="F97" s="14">
        <v>1687.8848</v>
      </c>
      <c r="G97" s="4">
        <v>0</v>
      </c>
      <c r="H97" s="1">
        <v>0</v>
      </c>
      <c r="I97" s="6">
        <v>6775.5825000000004</v>
      </c>
      <c r="J97" s="6">
        <v>8839.8613000000005</v>
      </c>
      <c r="K97" s="1">
        <v>4.8827999999999996E-3</v>
      </c>
      <c r="L97">
        <v>0</v>
      </c>
      <c r="M97">
        <v>2026</v>
      </c>
      <c r="N97">
        <v>0</v>
      </c>
      <c r="O97">
        <v>0</v>
      </c>
      <c r="P97" s="6">
        <v>6817.3554999999997</v>
      </c>
      <c r="Q97" s="6">
        <v>8843.3603999999996</v>
      </c>
      <c r="R97" s="12">
        <v>-3.4990000000000001</v>
      </c>
      <c r="S97">
        <v>-0.04</v>
      </c>
      <c r="T97" s="4">
        <f t="shared" si="7"/>
        <v>93.998631075393561</v>
      </c>
      <c r="U97" s="1">
        <f t="shared" si="8"/>
        <v>376.38961719999998</v>
      </c>
      <c r="V97" s="6">
        <f t="shared" si="10"/>
        <v>933.41650000000027</v>
      </c>
      <c r="W97" s="6">
        <f t="shared" si="11"/>
        <v>-716.23190000000068</v>
      </c>
      <c r="X97" s="6">
        <f t="shared" si="9"/>
        <v>1649.6484000000009</v>
      </c>
      <c r="Y97" s="12">
        <f t="shared" si="12"/>
        <v>0.18577967285291214</v>
      </c>
      <c r="Z97" s="12">
        <f t="shared" si="13"/>
        <v>0.81423909180651577</v>
      </c>
    </row>
    <row r="98" spans="1:26" x14ac:dyDescent="0.25">
      <c r="A98">
        <v>2</v>
      </c>
      <c r="B98">
        <v>95</v>
      </c>
      <c r="C98" s="4">
        <v>34700</v>
      </c>
      <c r="D98" s="1">
        <v>372.4443</v>
      </c>
      <c r="E98" s="8">
        <v>0</v>
      </c>
      <c r="F98" s="14">
        <v>1687.8848</v>
      </c>
      <c r="G98" s="4">
        <v>0</v>
      </c>
      <c r="H98" s="1">
        <v>0</v>
      </c>
      <c r="I98" s="6">
        <v>6777.7885999999999</v>
      </c>
      <c r="J98" s="6">
        <v>8838.1172000000006</v>
      </c>
      <c r="K98" s="1">
        <v>7.8125E-3</v>
      </c>
      <c r="L98">
        <v>0</v>
      </c>
      <c r="M98">
        <v>2026</v>
      </c>
      <c r="N98">
        <v>0</v>
      </c>
      <c r="O98">
        <v>0</v>
      </c>
      <c r="P98" s="6">
        <v>6815.6602000000003</v>
      </c>
      <c r="Q98" s="6">
        <v>8841.6679999999997</v>
      </c>
      <c r="R98" s="12">
        <v>-3.5508000000000002</v>
      </c>
      <c r="S98">
        <v>-0.04</v>
      </c>
      <c r="T98" s="4">
        <f t="shared" si="7"/>
        <v>95.000684463483907</v>
      </c>
      <c r="U98" s="1">
        <f t="shared" si="8"/>
        <v>372.4364875</v>
      </c>
      <c r="V98" s="6">
        <f t="shared" si="10"/>
        <v>935.62259999999969</v>
      </c>
      <c r="W98" s="6">
        <f t="shared" si="11"/>
        <v>-717.92720000000008</v>
      </c>
      <c r="X98" s="6">
        <f t="shared" si="9"/>
        <v>1653.5497999999998</v>
      </c>
      <c r="Y98" s="12">
        <f t="shared" si="12"/>
        <v>0.18382847359328727</v>
      </c>
      <c r="Z98" s="12">
        <f t="shared" si="13"/>
        <v>0.81616475814412626</v>
      </c>
    </row>
    <row r="99" spans="1:26" x14ac:dyDescent="0.25">
      <c r="A99">
        <v>2</v>
      </c>
      <c r="B99">
        <v>96</v>
      </c>
      <c r="C99" s="4">
        <v>35065</v>
      </c>
      <c r="D99" s="1">
        <v>368.59859999999998</v>
      </c>
      <c r="E99" s="8">
        <v>0</v>
      </c>
      <c r="F99" s="14">
        <v>1687.8848</v>
      </c>
      <c r="G99" s="4">
        <v>0</v>
      </c>
      <c r="H99" s="1">
        <v>0</v>
      </c>
      <c r="I99" s="6">
        <v>6779.9609</v>
      </c>
      <c r="J99" s="6">
        <v>8836.4442999999992</v>
      </c>
      <c r="K99" s="1">
        <v>7.8125E-3</v>
      </c>
      <c r="L99">
        <v>0</v>
      </c>
      <c r="M99">
        <v>2026</v>
      </c>
      <c r="N99">
        <v>0</v>
      </c>
      <c r="O99">
        <v>0</v>
      </c>
      <c r="P99" s="6">
        <v>6813.9853999999996</v>
      </c>
      <c r="Q99" s="6">
        <v>8839.9932000000008</v>
      </c>
      <c r="R99" s="12">
        <v>-3.5488</v>
      </c>
      <c r="S99">
        <v>-0.04</v>
      </c>
      <c r="T99" s="4">
        <f t="shared" si="7"/>
        <v>96.000000000787125</v>
      </c>
      <c r="U99" s="1">
        <f t="shared" si="8"/>
        <v>368.59078749999998</v>
      </c>
      <c r="V99" s="6">
        <f t="shared" si="10"/>
        <v>937.79489999999987</v>
      </c>
      <c r="W99" s="6">
        <f t="shared" si="11"/>
        <v>-719.60200000000077</v>
      </c>
      <c r="X99" s="6">
        <f t="shared" si="9"/>
        <v>1657.3969000000006</v>
      </c>
      <c r="Y99" s="12">
        <f t="shared" si="12"/>
        <v>0.18193029985192496</v>
      </c>
      <c r="Z99" s="12">
        <f t="shared" si="13"/>
        <v>0.81806362290227075</v>
      </c>
    </row>
    <row r="100" spans="1:26" x14ac:dyDescent="0.25">
      <c r="A100">
        <v>2</v>
      </c>
      <c r="B100">
        <v>97</v>
      </c>
      <c r="C100" s="4">
        <v>35430</v>
      </c>
      <c r="D100" s="1">
        <v>364.84469999999999</v>
      </c>
      <c r="E100" s="8">
        <v>0</v>
      </c>
      <c r="F100" s="14">
        <v>1687.8848</v>
      </c>
      <c r="G100" s="4">
        <v>0</v>
      </c>
      <c r="H100" s="1">
        <v>0</v>
      </c>
      <c r="I100" s="6">
        <v>6782.1152000000002</v>
      </c>
      <c r="J100" s="6">
        <v>8834.8446999999996</v>
      </c>
      <c r="K100" s="1">
        <v>4.8827999999999996E-3</v>
      </c>
      <c r="L100">
        <v>0</v>
      </c>
      <c r="M100">
        <v>2026</v>
      </c>
      <c r="N100">
        <v>0</v>
      </c>
      <c r="O100">
        <v>0</v>
      </c>
      <c r="P100" s="6">
        <v>6812.3285999999998</v>
      </c>
      <c r="Q100" s="6">
        <v>8838.3340000000007</v>
      </c>
      <c r="R100" s="12">
        <v>-3.4893000000000001</v>
      </c>
      <c r="S100">
        <v>-0.04</v>
      </c>
      <c r="T100" s="4">
        <f t="shared" si="7"/>
        <v>96.999315538090343</v>
      </c>
      <c r="U100" s="1">
        <f t="shared" si="8"/>
        <v>364.83981719999997</v>
      </c>
      <c r="V100" s="6">
        <f t="shared" si="10"/>
        <v>939.94920000000002</v>
      </c>
      <c r="W100" s="6">
        <f t="shared" si="11"/>
        <v>-721.25880000000052</v>
      </c>
      <c r="X100" s="6">
        <f t="shared" si="9"/>
        <v>1661.2080000000005</v>
      </c>
      <c r="Y100" s="12">
        <f t="shared" si="12"/>
        <v>0.18007888311944717</v>
      </c>
      <c r="Z100" s="12">
        <f t="shared" si="13"/>
        <v>0.81994471865745333</v>
      </c>
    </row>
    <row r="101" spans="1:26" x14ac:dyDescent="0.25">
      <c r="A101">
        <v>2</v>
      </c>
      <c r="B101">
        <v>98</v>
      </c>
      <c r="C101" s="4">
        <v>35796</v>
      </c>
      <c r="D101" s="1">
        <v>361.09769999999997</v>
      </c>
      <c r="E101" s="8">
        <v>0</v>
      </c>
      <c r="F101" s="14">
        <v>1687.8848</v>
      </c>
      <c r="G101" s="4">
        <v>0</v>
      </c>
      <c r="H101" s="1">
        <v>0</v>
      </c>
      <c r="I101" s="6">
        <v>6784.2533999999996</v>
      </c>
      <c r="J101" s="6">
        <v>8833.2363000000005</v>
      </c>
      <c r="K101" s="1">
        <v>8.7890999999999993E-3</v>
      </c>
      <c r="L101">
        <v>0</v>
      </c>
      <c r="M101">
        <v>2026</v>
      </c>
      <c r="N101">
        <v>0</v>
      </c>
      <c r="O101">
        <v>0</v>
      </c>
      <c r="P101" s="6">
        <v>6810.6845999999996</v>
      </c>
      <c r="Q101" s="6">
        <v>8836.6934000000001</v>
      </c>
      <c r="R101" s="12">
        <v>-3.4569999999999999</v>
      </c>
      <c r="S101">
        <v>-0.04</v>
      </c>
      <c r="T101" s="4">
        <f t="shared" si="7"/>
        <v>98.001368926180689</v>
      </c>
      <c r="U101" s="1">
        <f t="shared" si="8"/>
        <v>361.08891089999997</v>
      </c>
      <c r="V101" s="6">
        <f t="shared" si="10"/>
        <v>942.08739999999943</v>
      </c>
      <c r="W101" s="6">
        <f t="shared" si="11"/>
        <v>-722.90280000000075</v>
      </c>
      <c r="X101" s="6">
        <f t="shared" si="9"/>
        <v>1664.9902000000002</v>
      </c>
      <c r="Y101" s="12">
        <f t="shared" si="12"/>
        <v>0.17822749797630799</v>
      </c>
      <c r="Z101" s="12">
        <f t="shared" si="13"/>
        <v>0.82181154985192506</v>
      </c>
    </row>
    <row r="102" spans="1:26" x14ac:dyDescent="0.25">
      <c r="A102">
        <v>2</v>
      </c>
      <c r="B102">
        <v>99</v>
      </c>
      <c r="C102" s="4">
        <v>36161</v>
      </c>
      <c r="D102" s="1">
        <v>357.31639999999999</v>
      </c>
      <c r="E102" s="8">
        <v>0</v>
      </c>
      <c r="F102" s="14">
        <v>1687.8848</v>
      </c>
      <c r="G102" s="4">
        <v>0</v>
      </c>
      <c r="H102" s="1">
        <v>0</v>
      </c>
      <c r="I102" s="6">
        <v>6786.3568999999998</v>
      </c>
      <c r="J102" s="6">
        <v>8831.5586000000003</v>
      </c>
      <c r="K102" s="1">
        <v>9.7655999999999993E-3</v>
      </c>
      <c r="L102">
        <v>0</v>
      </c>
      <c r="M102">
        <v>2026</v>
      </c>
      <c r="N102">
        <v>0</v>
      </c>
      <c r="O102">
        <v>0</v>
      </c>
      <c r="P102" s="6">
        <v>6809.0600999999997</v>
      </c>
      <c r="Q102" s="6">
        <v>8835.0702999999994</v>
      </c>
      <c r="R102" s="12">
        <v>-3.5116999999999998</v>
      </c>
      <c r="S102">
        <v>-0.04</v>
      </c>
      <c r="T102" s="4">
        <f t="shared" si="7"/>
        <v>99.000684463483907</v>
      </c>
      <c r="U102" s="1">
        <f t="shared" si="8"/>
        <v>357.30663440000001</v>
      </c>
      <c r="V102" s="6">
        <f t="shared" si="10"/>
        <v>944.1908999999996</v>
      </c>
      <c r="W102" s="6">
        <f t="shared" si="11"/>
        <v>-724.52730000000065</v>
      </c>
      <c r="X102" s="6">
        <f t="shared" si="9"/>
        <v>1668.7182000000003</v>
      </c>
      <c r="Y102" s="12">
        <f t="shared" si="12"/>
        <v>0.17636062902270483</v>
      </c>
      <c r="Z102" s="12">
        <f t="shared" si="13"/>
        <v>0.82365162882527154</v>
      </c>
    </row>
    <row r="103" spans="1:26" x14ac:dyDescent="0.25">
      <c r="A103">
        <v>2</v>
      </c>
      <c r="B103">
        <v>100</v>
      </c>
      <c r="C103" s="4">
        <v>36526</v>
      </c>
      <c r="D103" s="1">
        <v>353.5557</v>
      </c>
      <c r="E103" s="8">
        <v>0</v>
      </c>
      <c r="F103" s="14">
        <v>1687.8848</v>
      </c>
      <c r="G103" s="4">
        <v>0</v>
      </c>
      <c r="H103" s="1">
        <v>0</v>
      </c>
      <c r="I103" s="6">
        <v>6788.4350999999997</v>
      </c>
      <c r="J103" s="6">
        <v>8829.875</v>
      </c>
      <c r="K103" s="1">
        <v>8.7890999999999993E-3</v>
      </c>
      <c r="L103">
        <v>0</v>
      </c>
      <c r="M103">
        <v>2026</v>
      </c>
      <c r="N103">
        <v>0</v>
      </c>
      <c r="O103">
        <v>0</v>
      </c>
      <c r="P103" s="6">
        <v>6807.4530999999997</v>
      </c>
      <c r="Q103" s="6">
        <v>8833.4619000000002</v>
      </c>
      <c r="R103" s="12">
        <v>-3.5869</v>
      </c>
      <c r="S103">
        <v>-0.04</v>
      </c>
      <c r="T103" s="4">
        <f t="shared" si="7"/>
        <v>100.00000000078713</v>
      </c>
      <c r="U103" s="1">
        <f t="shared" si="8"/>
        <v>353.5469109</v>
      </c>
      <c r="V103" s="6">
        <f t="shared" si="10"/>
        <v>946.26909999999953</v>
      </c>
      <c r="W103" s="6">
        <f t="shared" si="11"/>
        <v>-726.13430000000062</v>
      </c>
      <c r="X103" s="6">
        <f t="shared" si="9"/>
        <v>1672.4034000000001</v>
      </c>
      <c r="Y103" s="12">
        <f t="shared" si="12"/>
        <v>0.17450489185587365</v>
      </c>
      <c r="Z103" s="12">
        <f t="shared" si="13"/>
        <v>0.82547058242843052</v>
      </c>
    </row>
    <row r="104" spans="1:26" x14ac:dyDescent="0.25">
      <c r="A104">
        <v>2</v>
      </c>
      <c r="B104">
        <v>101</v>
      </c>
      <c r="C104" s="4">
        <v>36891</v>
      </c>
      <c r="D104" s="1">
        <v>349.9434</v>
      </c>
      <c r="E104" s="8">
        <v>0</v>
      </c>
      <c r="F104" s="14">
        <v>1687.8848</v>
      </c>
      <c r="G104" s="4">
        <v>0</v>
      </c>
      <c r="H104" s="1">
        <v>0</v>
      </c>
      <c r="I104" s="6">
        <v>6790.5059000000001</v>
      </c>
      <c r="J104" s="6">
        <v>8828.3340000000007</v>
      </c>
      <c r="K104" s="1">
        <v>6.8358999999999998E-3</v>
      </c>
      <c r="L104">
        <v>0</v>
      </c>
      <c r="M104">
        <v>2026</v>
      </c>
      <c r="N104">
        <v>0</v>
      </c>
      <c r="O104">
        <v>0</v>
      </c>
      <c r="P104" s="6">
        <v>6805.8603999999996</v>
      </c>
      <c r="Q104" s="6">
        <v>8831.8672000000006</v>
      </c>
      <c r="R104" s="12">
        <v>-3.5331999999999999</v>
      </c>
      <c r="S104">
        <v>-0.04</v>
      </c>
      <c r="T104" s="4">
        <f t="shared" si="7"/>
        <v>100.99931553809034</v>
      </c>
      <c r="U104" s="1">
        <f t="shared" si="8"/>
        <v>349.9365641</v>
      </c>
      <c r="V104" s="6">
        <f t="shared" si="10"/>
        <v>948.33989999999994</v>
      </c>
      <c r="W104" s="6">
        <f t="shared" si="11"/>
        <v>-727.72700000000077</v>
      </c>
      <c r="X104" s="6">
        <f t="shared" si="9"/>
        <v>1676.0669000000007</v>
      </c>
      <c r="Y104" s="12">
        <f t="shared" si="12"/>
        <v>0.17272288455083909</v>
      </c>
      <c r="Z104" s="12">
        <f t="shared" si="13"/>
        <v>0.82727882527147123</v>
      </c>
    </row>
    <row r="105" spans="1:26" x14ac:dyDescent="0.25">
      <c r="A105">
        <v>2</v>
      </c>
      <c r="B105">
        <v>102</v>
      </c>
      <c r="C105" s="4">
        <v>37256</v>
      </c>
      <c r="D105" s="1">
        <v>346.30369999999999</v>
      </c>
      <c r="E105" s="8">
        <v>0</v>
      </c>
      <c r="F105" s="14">
        <v>1687.8848</v>
      </c>
      <c r="G105" s="4">
        <v>0</v>
      </c>
      <c r="H105" s="1">
        <v>0</v>
      </c>
      <c r="I105" s="6">
        <v>6792.5438999999997</v>
      </c>
      <c r="J105" s="6">
        <v>8826.7324000000008</v>
      </c>
      <c r="K105" s="1">
        <v>7.8125E-3</v>
      </c>
      <c r="L105">
        <v>0</v>
      </c>
      <c r="M105">
        <v>2026</v>
      </c>
      <c r="N105">
        <v>0</v>
      </c>
      <c r="O105">
        <v>0</v>
      </c>
      <c r="P105" s="6">
        <v>6804.2856000000002</v>
      </c>
      <c r="Q105" s="6">
        <v>8830.2929999999997</v>
      </c>
      <c r="R105" s="12">
        <v>-3.5605000000000002</v>
      </c>
      <c r="S105">
        <v>-0.04</v>
      </c>
      <c r="T105" s="4">
        <f t="shared" si="7"/>
        <v>101.99863107539356</v>
      </c>
      <c r="U105" s="1">
        <f t="shared" si="8"/>
        <v>346.29588749999999</v>
      </c>
      <c r="V105" s="6">
        <f t="shared" si="10"/>
        <v>950.3778999999995</v>
      </c>
      <c r="W105" s="6">
        <f t="shared" si="11"/>
        <v>-729.30180000000018</v>
      </c>
      <c r="X105" s="6">
        <f t="shared" si="9"/>
        <v>1679.6796999999997</v>
      </c>
      <c r="Y105" s="12">
        <f t="shared" si="12"/>
        <v>0.17092590695952617</v>
      </c>
      <c r="Z105" s="12">
        <f t="shared" si="13"/>
        <v>0.8290620434353404</v>
      </c>
    </row>
    <row r="106" spans="1:26" x14ac:dyDescent="0.25">
      <c r="A106">
        <v>2</v>
      </c>
      <c r="B106">
        <v>103</v>
      </c>
      <c r="C106" s="4">
        <v>37622</v>
      </c>
      <c r="D106" s="1">
        <v>342.7568</v>
      </c>
      <c r="E106" s="8">
        <v>0</v>
      </c>
      <c r="F106" s="14">
        <v>1687.8848</v>
      </c>
      <c r="G106" s="4">
        <v>0</v>
      </c>
      <c r="H106" s="1">
        <v>0</v>
      </c>
      <c r="I106" s="6">
        <v>6794.5604999999996</v>
      </c>
      <c r="J106" s="6">
        <v>8825.2021000000004</v>
      </c>
      <c r="K106" s="1">
        <v>9.7655999999999993E-3</v>
      </c>
      <c r="L106">
        <v>0</v>
      </c>
      <c r="M106">
        <v>2026</v>
      </c>
      <c r="N106">
        <v>0</v>
      </c>
      <c r="O106">
        <v>0</v>
      </c>
      <c r="P106" s="6">
        <v>6802.7266</v>
      </c>
      <c r="Q106" s="6">
        <v>8828.7363000000005</v>
      </c>
      <c r="R106" s="12">
        <v>-3.5341999999999998</v>
      </c>
      <c r="S106">
        <v>-0.04</v>
      </c>
      <c r="T106" s="4">
        <f t="shared" si="7"/>
        <v>103.00068446348391</v>
      </c>
      <c r="U106" s="1">
        <f t="shared" si="8"/>
        <v>342.74703440000002</v>
      </c>
      <c r="V106" s="6">
        <f t="shared" si="10"/>
        <v>952.39449999999943</v>
      </c>
      <c r="W106" s="6">
        <f t="shared" si="11"/>
        <v>-730.86080000000038</v>
      </c>
      <c r="X106" s="6">
        <f t="shared" si="9"/>
        <v>1683.2552999999998</v>
      </c>
      <c r="Y106" s="12">
        <f t="shared" si="12"/>
        <v>0.16917425192497532</v>
      </c>
      <c r="Z106" s="12">
        <f t="shared" si="13"/>
        <v>0.83082690029614992</v>
      </c>
    </row>
    <row r="107" spans="1:26" x14ac:dyDescent="0.25">
      <c r="A107">
        <v>2</v>
      </c>
      <c r="B107">
        <v>104</v>
      </c>
      <c r="C107" s="4">
        <v>37987</v>
      </c>
      <c r="D107" s="1">
        <v>339.2432</v>
      </c>
      <c r="E107" s="8">
        <v>0</v>
      </c>
      <c r="F107" s="14">
        <v>1687.8848</v>
      </c>
      <c r="G107" s="4">
        <v>0</v>
      </c>
      <c r="H107" s="1">
        <v>0</v>
      </c>
      <c r="I107" s="6">
        <v>6796.5604999999996</v>
      </c>
      <c r="J107" s="6">
        <v>8823.6885000000002</v>
      </c>
      <c r="K107" s="1">
        <v>6.8358999999999998E-3</v>
      </c>
      <c r="L107">
        <v>0</v>
      </c>
      <c r="M107">
        <v>2026</v>
      </c>
      <c r="N107">
        <v>0</v>
      </c>
      <c r="O107">
        <v>0</v>
      </c>
      <c r="P107" s="6">
        <v>6801.1836000000003</v>
      </c>
      <c r="Q107" s="6">
        <v>8827.1903999999995</v>
      </c>
      <c r="R107" s="12">
        <v>-3.5019999999999998</v>
      </c>
      <c r="S107">
        <v>-0.04</v>
      </c>
      <c r="T107" s="4">
        <f t="shared" si="7"/>
        <v>104.00000000078713</v>
      </c>
      <c r="U107" s="1">
        <f t="shared" si="8"/>
        <v>339.2363641</v>
      </c>
      <c r="V107" s="6">
        <f t="shared" si="10"/>
        <v>954.39449999999943</v>
      </c>
      <c r="W107" s="6">
        <f t="shared" si="11"/>
        <v>-732.40380000000005</v>
      </c>
      <c r="X107" s="6">
        <f t="shared" si="9"/>
        <v>1686.7982999999995</v>
      </c>
      <c r="Y107" s="12">
        <f t="shared" si="12"/>
        <v>0.16744144328726554</v>
      </c>
      <c r="Z107" s="12">
        <f t="shared" si="13"/>
        <v>0.83257566633761082</v>
      </c>
    </row>
    <row r="108" spans="1:26" x14ac:dyDescent="0.25">
      <c r="A108">
        <v>2</v>
      </c>
      <c r="B108">
        <v>105</v>
      </c>
      <c r="C108" s="4">
        <v>38352</v>
      </c>
      <c r="D108" s="1">
        <v>335.73050000000001</v>
      </c>
      <c r="E108" s="8">
        <v>0</v>
      </c>
      <c r="F108" s="14">
        <v>1687.8848</v>
      </c>
      <c r="G108" s="4">
        <v>0</v>
      </c>
      <c r="H108" s="1">
        <v>0</v>
      </c>
      <c r="I108" s="6">
        <v>6798.5385999999999</v>
      </c>
      <c r="J108" s="6">
        <v>8822.1543000000001</v>
      </c>
      <c r="K108" s="1">
        <v>8.7890999999999993E-3</v>
      </c>
      <c r="L108">
        <v>0</v>
      </c>
      <c r="M108">
        <v>2026</v>
      </c>
      <c r="N108">
        <v>0</v>
      </c>
      <c r="O108">
        <v>0</v>
      </c>
      <c r="P108" s="6">
        <v>6799.6548000000003</v>
      </c>
      <c r="Q108" s="6">
        <v>8825.6641</v>
      </c>
      <c r="R108" s="12">
        <v>-3.5097999999999998</v>
      </c>
      <c r="S108">
        <v>-0.04</v>
      </c>
      <c r="T108" s="4">
        <f t="shared" si="7"/>
        <v>104.99931553809034</v>
      </c>
      <c r="U108" s="1">
        <f t="shared" si="8"/>
        <v>335.72171090000001</v>
      </c>
      <c r="V108" s="6">
        <f t="shared" si="10"/>
        <v>956.37259999999969</v>
      </c>
      <c r="W108" s="6">
        <f t="shared" si="11"/>
        <v>-733.93260000000009</v>
      </c>
      <c r="X108" s="6">
        <f t="shared" si="9"/>
        <v>1690.3051999999998</v>
      </c>
      <c r="Y108" s="12">
        <f t="shared" si="12"/>
        <v>0.16570666875616979</v>
      </c>
      <c r="Z108" s="12">
        <f t="shared" si="13"/>
        <v>0.83430661401776884</v>
      </c>
    </row>
    <row r="109" spans="1:26" x14ac:dyDescent="0.25">
      <c r="A109">
        <v>2</v>
      </c>
      <c r="B109">
        <v>106</v>
      </c>
      <c r="C109" s="4">
        <v>38718</v>
      </c>
      <c r="D109" s="1">
        <v>332.25979999999998</v>
      </c>
      <c r="E109" s="8">
        <v>0</v>
      </c>
      <c r="F109" s="14">
        <v>1687.8848</v>
      </c>
      <c r="G109" s="4">
        <v>0</v>
      </c>
      <c r="H109" s="1">
        <v>0</v>
      </c>
      <c r="I109" s="6">
        <v>6800.4897000000001</v>
      </c>
      <c r="J109" s="6">
        <v>8820.6347999999998</v>
      </c>
      <c r="K109" s="1">
        <v>1.0742E-2</v>
      </c>
      <c r="L109">
        <v>0</v>
      </c>
      <c r="M109">
        <v>2026</v>
      </c>
      <c r="N109">
        <v>0</v>
      </c>
      <c r="O109">
        <v>0</v>
      </c>
      <c r="P109" s="6">
        <v>6798.1421</v>
      </c>
      <c r="Q109" s="6">
        <v>8824.1522999999997</v>
      </c>
      <c r="R109" s="12">
        <v>-3.5175999999999998</v>
      </c>
      <c r="S109">
        <v>-0.04</v>
      </c>
      <c r="T109" s="4">
        <f t="shared" si="7"/>
        <v>106.00136892618069</v>
      </c>
      <c r="U109" s="1">
        <f t="shared" si="8"/>
        <v>332.24905799999999</v>
      </c>
      <c r="V109" s="6">
        <f t="shared" si="10"/>
        <v>958.32369999999992</v>
      </c>
      <c r="W109" s="6">
        <f t="shared" si="11"/>
        <v>-735.44530000000032</v>
      </c>
      <c r="X109" s="6">
        <f t="shared" si="9"/>
        <v>1693.7690000000002</v>
      </c>
      <c r="Y109" s="12">
        <f t="shared" si="12"/>
        <v>0.16399262487660415</v>
      </c>
      <c r="Z109" s="12">
        <f t="shared" si="13"/>
        <v>0.83601628825271479</v>
      </c>
    </row>
    <row r="110" spans="1:26" x14ac:dyDescent="0.25">
      <c r="A110">
        <v>2</v>
      </c>
      <c r="B110">
        <v>107</v>
      </c>
      <c r="C110" s="4">
        <v>39083</v>
      </c>
      <c r="D110" s="1">
        <v>328.84859999999998</v>
      </c>
      <c r="E110" s="8">
        <v>0</v>
      </c>
      <c r="F110" s="14">
        <v>1687.8848</v>
      </c>
      <c r="G110" s="4">
        <v>0</v>
      </c>
      <c r="H110" s="1">
        <v>0</v>
      </c>
      <c r="I110" s="6">
        <v>6802.4224000000004</v>
      </c>
      <c r="J110" s="6">
        <v>8819.1561999999994</v>
      </c>
      <c r="K110" s="1">
        <v>6.8358999999999998E-3</v>
      </c>
      <c r="L110">
        <v>0</v>
      </c>
      <c r="M110">
        <v>2026</v>
      </c>
      <c r="N110">
        <v>0</v>
      </c>
      <c r="O110">
        <v>0</v>
      </c>
      <c r="P110" s="6">
        <v>6796.6478999999999</v>
      </c>
      <c r="Q110" s="6">
        <v>8822.6543000000001</v>
      </c>
      <c r="R110" s="12">
        <v>-3.4980000000000002</v>
      </c>
      <c r="S110">
        <v>-0.04</v>
      </c>
      <c r="T110" s="4">
        <f t="shared" si="7"/>
        <v>107.00068446348391</v>
      </c>
      <c r="U110" s="6">
        <f t="shared" si="8"/>
        <v>328.84176409999998</v>
      </c>
      <c r="V110" s="6">
        <f t="shared" si="10"/>
        <v>960.25640000000021</v>
      </c>
      <c r="W110" s="6">
        <f t="shared" si="11"/>
        <v>-736.93950000000041</v>
      </c>
      <c r="X110" s="6">
        <f t="shared" si="9"/>
        <v>1697.1959000000006</v>
      </c>
      <c r="Y110" s="12">
        <f t="shared" si="12"/>
        <v>0.16231084111549851</v>
      </c>
      <c r="Z110" s="12">
        <f t="shared" si="13"/>
        <v>0.83770774925962521</v>
      </c>
    </row>
    <row r="111" spans="1:26" x14ac:dyDescent="0.25">
      <c r="A111">
        <v>2</v>
      </c>
      <c r="B111">
        <v>108</v>
      </c>
      <c r="C111" s="4">
        <v>39448</v>
      </c>
      <c r="D111" s="1">
        <v>325.45999999999998</v>
      </c>
      <c r="E111" s="8">
        <v>0</v>
      </c>
      <c r="F111" s="14">
        <v>1687.8848</v>
      </c>
      <c r="G111" s="4">
        <v>0</v>
      </c>
      <c r="H111" s="1">
        <v>0</v>
      </c>
      <c r="I111" s="6">
        <v>6804.3407999999999</v>
      </c>
      <c r="J111" s="6">
        <v>8817.6854999999996</v>
      </c>
      <c r="K111" s="1">
        <v>8.7890999999999993E-3</v>
      </c>
      <c r="L111">
        <v>0</v>
      </c>
      <c r="M111">
        <v>2026</v>
      </c>
      <c r="N111">
        <v>0</v>
      </c>
      <c r="O111">
        <v>0</v>
      </c>
      <c r="P111" s="6">
        <v>6795.1625999999997</v>
      </c>
      <c r="Q111" s="6">
        <v>8821.1718999999994</v>
      </c>
      <c r="R111" s="12">
        <v>-3.4863</v>
      </c>
      <c r="S111">
        <v>-0.04</v>
      </c>
      <c r="T111" s="4">
        <f t="shared" si="7"/>
        <v>108.00000000078713</v>
      </c>
      <c r="U111" s="6">
        <f t="shared" si="8"/>
        <v>325.45121089999998</v>
      </c>
      <c r="V111" s="6">
        <f t="shared" si="10"/>
        <v>962.17479999999978</v>
      </c>
      <c r="W111" s="6">
        <f t="shared" si="11"/>
        <v>-738.42480000000069</v>
      </c>
      <c r="X111" s="6">
        <f t="shared" si="9"/>
        <v>1700.5996000000005</v>
      </c>
      <c r="Y111" s="12">
        <f t="shared" si="12"/>
        <v>0.16063732028627836</v>
      </c>
      <c r="Z111" s="12">
        <f t="shared" si="13"/>
        <v>0.83938775913129338</v>
      </c>
    </row>
    <row r="112" spans="1:26" x14ac:dyDescent="0.25">
      <c r="A112">
        <v>2</v>
      </c>
      <c r="B112">
        <v>109</v>
      </c>
      <c r="C112" s="4">
        <v>39813</v>
      </c>
      <c r="D112" s="1">
        <v>322.05860000000001</v>
      </c>
      <c r="E112" s="8">
        <v>0</v>
      </c>
      <c r="F112" s="14">
        <v>1687.8848</v>
      </c>
      <c r="G112" s="4">
        <v>0</v>
      </c>
      <c r="H112" s="1">
        <v>0</v>
      </c>
      <c r="I112" s="6">
        <v>6806.2290000000003</v>
      </c>
      <c r="J112" s="6">
        <v>8816.1718999999994</v>
      </c>
      <c r="K112" s="1">
        <v>9.7655999999999993E-3</v>
      </c>
      <c r="L112">
        <v>0</v>
      </c>
      <c r="M112">
        <v>2026</v>
      </c>
      <c r="N112">
        <v>0</v>
      </c>
      <c r="O112">
        <v>0</v>
      </c>
      <c r="P112" s="6">
        <v>6793.6962999999996</v>
      </c>
      <c r="Q112" s="6">
        <v>8819.7060999999994</v>
      </c>
      <c r="R112" s="12">
        <v>-3.5341999999999998</v>
      </c>
      <c r="S112">
        <v>-0.04</v>
      </c>
      <c r="T112" s="4">
        <f t="shared" si="7"/>
        <v>108.99931553809034</v>
      </c>
      <c r="U112" s="6">
        <f t="shared" si="8"/>
        <v>322.04883440000003</v>
      </c>
      <c r="V112" s="6">
        <f t="shared" si="10"/>
        <v>964.0630000000001</v>
      </c>
      <c r="W112" s="6">
        <f t="shared" si="11"/>
        <v>-739.89110000000073</v>
      </c>
      <c r="X112" s="6">
        <f t="shared" si="9"/>
        <v>1703.9541000000008</v>
      </c>
      <c r="Y112" s="12">
        <f t="shared" si="12"/>
        <v>0.15895796367226062</v>
      </c>
      <c r="Z112" s="12">
        <f t="shared" si="13"/>
        <v>0.84104348469891455</v>
      </c>
    </row>
    <row r="113" spans="1:26" x14ac:dyDescent="0.25">
      <c r="A113">
        <v>2</v>
      </c>
      <c r="B113">
        <v>110</v>
      </c>
      <c r="C113" s="4">
        <v>40178</v>
      </c>
      <c r="D113" s="1">
        <v>318.76069999999999</v>
      </c>
      <c r="E113" s="8">
        <v>0</v>
      </c>
      <c r="F113" s="14">
        <v>1687.8848</v>
      </c>
      <c r="G113" s="4">
        <v>0</v>
      </c>
      <c r="H113" s="1">
        <v>0</v>
      </c>
      <c r="I113" s="6">
        <v>6808.1035000000002</v>
      </c>
      <c r="J113" s="6">
        <v>8814.7489999999998</v>
      </c>
      <c r="K113" s="1">
        <v>1.0742E-2</v>
      </c>
      <c r="L113">
        <v>0</v>
      </c>
      <c r="M113">
        <v>2026</v>
      </c>
      <c r="N113">
        <v>0</v>
      </c>
      <c r="O113">
        <v>0</v>
      </c>
      <c r="P113" s="6">
        <v>6792.2440999999999</v>
      </c>
      <c r="Q113" s="6">
        <v>8818.2548999999999</v>
      </c>
      <c r="R113" s="12">
        <v>-3.5059</v>
      </c>
      <c r="S113">
        <v>-0.04</v>
      </c>
      <c r="T113" s="4">
        <f t="shared" si="7"/>
        <v>109.99863107539356</v>
      </c>
      <c r="U113" s="6">
        <f t="shared" si="8"/>
        <v>318.74995799999999</v>
      </c>
      <c r="V113" s="6">
        <f t="shared" si="10"/>
        <v>965.9375</v>
      </c>
      <c r="W113" s="6">
        <f t="shared" si="11"/>
        <v>-741.34330000000045</v>
      </c>
      <c r="X113" s="6">
        <f t="shared" si="9"/>
        <v>1707.2808000000005</v>
      </c>
      <c r="Y113" s="12">
        <f t="shared" si="12"/>
        <v>0.15732969299111549</v>
      </c>
      <c r="Z113" s="12">
        <f t="shared" si="13"/>
        <v>0.84268548864758164</v>
      </c>
    </row>
    <row r="114" spans="1:26" x14ac:dyDescent="0.25">
      <c r="A114">
        <v>2</v>
      </c>
      <c r="B114">
        <v>111</v>
      </c>
      <c r="C114" s="4">
        <v>40544</v>
      </c>
      <c r="D114" s="1">
        <v>315.39749999999998</v>
      </c>
      <c r="E114" s="8">
        <v>0</v>
      </c>
      <c r="F114" s="14">
        <v>1687.8848</v>
      </c>
      <c r="G114" s="4">
        <v>0</v>
      </c>
      <c r="H114" s="1">
        <v>0</v>
      </c>
      <c r="I114" s="6">
        <v>6809.9575000000004</v>
      </c>
      <c r="J114" s="6">
        <v>8813.2402000000002</v>
      </c>
      <c r="K114" s="1">
        <v>5.8593999999999999E-3</v>
      </c>
      <c r="L114">
        <v>0</v>
      </c>
      <c r="M114">
        <v>2026</v>
      </c>
      <c r="N114">
        <v>0</v>
      </c>
      <c r="O114">
        <v>0</v>
      </c>
      <c r="P114" s="6">
        <v>6790.8104999999996</v>
      </c>
      <c r="Q114" s="6">
        <v>8816.8163999999997</v>
      </c>
      <c r="R114" s="12">
        <v>-3.5762</v>
      </c>
      <c r="S114">
        <v>-0.04</v>
      </c>
      <c r="T114" s="4">
        <f t="shared" si="7"/>
        <v>111.00068446348391</v>
      </c>
      <c r="U114" s="6">
        <f t="shared" si="8"/>
        <v>315.39164059999996</v>
      </c>
      <c r="V114" s="6">
        <f t="shared" si="10"/>
        <v>967.79150000000027</v>
      </c>
      <c r="W114" s="6">
        <f t="shared" si="11"/>
        <v>-742.77690000000075</v>
      </c>
      <c r="X114" s="6">
        <f t="shared" si="9"/>
        <v>1710.568400000001</v>
      </c>
      <c r="Y114" s="12">
        <f t="shared" si="12"/>
        <v>0.15567208321816384</v>
      </c>
      <c r="Z114" s="12">
        <f t="shared" si="13"/>
        <v>0.84430819348469943</v>
      </c>
    </row>
    <row r="115" spans="1:26" x14ac:dyDescent="0.25">
      <c r="A115">
        <v>2</v>
      </c>
      <c r="B115">
        <v>112</v>
      </c>
      <c r="C115" s="4">
        <v>40909</v>
      </c>
      <c r="D115" s="1">
        <v>312.1807</v>
      </c>
      <c r="E115" s="8">
        <v>0</v>
      </c>
      <c r="F115" s="14">
        <v>1687.8848</v>
      </c>
      <c r="G115" s="4">
        <v>0</v>
      </c>
      <c r="H115" s="1">
        <v>0</v>
      </c>
      <c r="I115" s="6">
        <v>6811.7915000000003</v>
      </c>
      <c r="J115" s="6">
        <v>8811.8574000000008</v>
      </c>
      <c r="K115" s="1">
        <v>7.8125E-3</v>
      </c>
      <c r="L115">
        <v>0</v>
      </c>
      <c r="M115">
        <v>2026</v>
      </c>
      <c r="N115">
        <v>0</v>
      </c>
      <c r="O115">
        <v>0</v>
      </c>
      <c r="P115" s="6">
        <v>6789.3872000000001</v>
      </c>
      <c r="Q115" s="6">
        <v>8815.3945000000003</v>
      </c>
      <c r="R115" s="12">
        <v>-3.5371000000000001</v>
      </c>
      <c r="S115">
        <v>-0.04</v>
      </c>
      <c r="T115" s="4">
        <f t="shared" si="7"/>
        <v>112.00000000078713</v>
      </c>
      <c r="U115" s="6">
        <f t="shared" si="8"/>
        <v>312.1728875</v>
      </c>
      <c r="V115" s="6">
        <f t="shared" si="10"/>
        <v>969.6255000000001</v>
      </c>
      <c r="W115" s="6">
        <f t="shared" si="11"/>
        <v>-744.20020000000022</v>
      </c>
      <c r="X115" s="6">
        <f t="shared" si="9"/>
        <v>1713.8257000000003</v>
      </c>
      <c r="Y115" s="12">
        <f t="shared" si="12"/>
        <v>0.15408336006910167</v>
      </c>
      <c r="Z115" s="12">
        <f t="shared" si="13"/>
        <v>0.84591594274432391</v>
      </c>
    </row>
    <row r="116" spans="1:26" x14ac:dyDescent="0.25">
      <c r="A116">
        <v>2</v>
      </c>
      <c r="B116">
        <v>113</v>
      </c>
      <c r="C116" s="4">
        <v>41274</v>
      </c>
      <c r="D116" s="1">
        <v>308.96289999999999</v>
      </c>
      <c r="E116" s="8">
        <v>0</v>
      </c>
      <c r="F116" s="14">
        <v>1687.8848</v>
      </c>
      <c r="G116" s="4">
        <v>0</v>
      </c>
      <c r="H116" s="1">
        <v>0</v>
      </c>
      <c r="I116" s="6">
        <v>6813.6079</v>
      </c>
      <c r="J116" s="6">
        <v>8810.4550999999992</v>
      </c>
      <c r="K116" s="1">
        <v>7.8125E-3</v>
      </c>
      <c r="L116">
        <v>0</v>
      </c>
      <c r="M116">
        <v>2026</v>
      </c>
      <c r="N116">
        <v>0</v>
      </c>
      <c r="O116">
        <v>0</v>
      </c>
      <c r="P116" s="6">
        <v>6787.9813999999997</v>
      </c>
      <c r="Q116" s="6">
        <v>8813.9892999999993</v>
      </c>
      <c r="R116" s="12">
        <v>-3.5341999999999998</v>
      </c>
      <c r="S116">
        <v>-0.04</v>
      </c>
      <c r="T116" s="4">
        <f t="shared" si="7"/>
        <v>112.99931553809034</v>
      </c>
      <c r="U116" s="6">
        <f t="shared" si="8"/>
        <v>308.95508749999999</v>
      </c>
      <c r="V116" s="6">
        <f t="shared" si="10"/>
        <v>971.44189999999981</v>
      </c>
      <c r="W116" s="6">
        <f t="shared" si="11"/>
        <v>-745.60600000000068</v>
      </c>
      <c r="X116" s="6">
        <f t="shared" si="9"/>
        <v>1717.0479000000005</v>
      </c>
      <c r="Y116" s="12">
        <f t="shared" si="12"/>
        <v>0.15249510735439289</v>
      </c>
      <c r="Z116" s="12">
        <f t="shared" si="13"/>
        <v>0.84750636722606143</v>
      </c>
    </row>
    <row r="117" spans="1:26" x14ac:dyDescent="0.25">
      <c r="A117">
        <v>2</v>
      </c>
      <c r="B117">
        <v>114</v>
      </c>
      <c r="C117" s="4">
        <v>41640</v>
      </c>
      <c r="D117" s="1">
        <v>305.74509999999998</v>
      </c>
      <c r="E117" s="8">
        <v>0</v>
      </c>
      <c r="F117" s="14">
        <v>1687.8848</v>
      </c>
      <c r="G117" s="4">
        <v>0</v>
      </c>
      <c r="H117" s="1">
        <v>0</v>
      </c>
      <c r="I117" s="6">
        <v>6815.3999000000003</v>
      </c>
      <c r="J117" s="6">
        <v>8809.0293000000001</v>
      </c>
      <c r="K117" s="1">
        <v>8.7890999999999993E-3</v>
      </c>
      <c r="L117">
        <v>0</v>
      </c>
      <c r="M117">
        <v>2026</v>
      </c>
      <c r="N117">
        <v>0</v>
      </c>
      <c r="O117">
        <v>0</v>
      </c>
      <c r="P117" s="6">
        <v>6786.5897999999997</v>
      </c>
      <c r="Q117" s="6">
        <v>8812.5985999999994</v>
      </c>
      <c r="R117" s="12">
        <v>-3.5693000000000001</v>
      </c>
      <c r="S117">
        <v>-0.04</v>
      </c>
      <c r="T117" s="4">
        <f t="shared" si="7"/>
        <v>114.00136892618069</v>
      </c>
      <c r="U117" s="6">
        <f t="shared" si="8"/>
        <v>305.73631089999998</v>
      </c>
      <c r="V117" s="6">
        <f t="shared" si="10"/>
        <v>973.23390000000018</v>
      </c>
      <c r="W117" s="6">
        <f t="shared" si="11"/>
        <v>-746.9976000000006</v>
      </c>
      <c r="X117" s="6">
        <f t="shared" si="9"/>
        <v>1720.2315000000008</v>
      </c>
      <c r="Y117" s="12">
        <f t="shared" si="12"/>
        <v>0.15090637260612041</v>
      </c>
      <c r="Z117" s="12">
        <f t="shared" si="13"/>
        <v>0.84907773938795694</v>
      </c>
    </row>
    <row r="118" spans="1:26" x14ac:dyDescent="0.25">
      <c r="A118">
        <v>2</v>
      </c>
      <c r="B118">
        <v>115</v>
      </c>
      <c r="C118" s="4">
        <v>42005</v>
      </c>
      <c r="D118" s="1">
        <v>302.6318</v>
      </c>
      <c r="E118" s="8">
        <v>0</v>
      </c>
      <c r="F118" s="14">
        <v>1687.8848</v>
      </c>
      <c r="G118" s="4">
        <v>0</v>
      </c>
      <c r="H118" s="1">
        <v>0</v>
      </c>
      <c r="I118" s="6">
        <v>6817.1724000000004</v>
      </c>
      <c r="J118" s="6">
        <v>8807.6895000000004</v>
      </c>
      <c r="K118" s="1">
        <v>5.8593999999999999E-3</v>
      </c>
      <c r="L118">
        <v>0</v>
      </c>
      <c r="M118">
        <v>2026</v>
      </c>
      <c r="N118">
        <v>0</v>
      </c>
      <c r="O118">
        <v>0</v>
      </c>
      <c r="P118" s="6">
        <v>6785.2114000000001</v>
      </c>
      <c r="Q118" s="6">
        <v>8811.2168000000001</v>
      </c>
      <c r="R118" s="12">
        <v>-3.5272999999999999</v>
      </c>
      <c r="S118">
        <v>-0.04</v>
      </c>
      <c r="T118" s="4">
        <f t="shared" si="7"/>
        <v>115.00068446348391</v>
      </c>
      <c r="U118" s="6">
        <f t="shared" si="8"/>
        <v>302.62594059999998</v>
      </c>
      <c r="V118" s="6">
        <f t="shared" si="10"/>
        <v>975.00640000000021</v>
      </c>
      <c r="W118" s="6">
        <f t="shared" si="11"/>
        <v>-748.3760000000002</v>
      </c>
      <c r="X118" s="6">
        <f t="shared" si="9"/>
        <v>1723.3824000000004</v>
      </c>
      <c r="Y118" s="12">
        <f t="shared" si="12"/>
        <v>0.14937114540967422</v>
      </c>
      <c r="Z118" s="12">
        <f t="shared" si="13"/>
        <v>0.85063297137216209</v>
      </c>
    </row>
    <row r="119" spans="1:26" x14ac:dyDescent="0.25">
      <c r="A119">
        <v>2</v>
      </c>
      <c r="B119">
        <v>116</v>
      </c>
      <c r="C119" s="4">
        <v>42370</v>
      </c>
      <c r="D119" s="1">
        <v>299.47949999999997</v>
      </c>
      <c r="E119" s="8">
        <v>0</v>
      </c>
      <c r="F119" s="14">
        <v>1687.8848</v>
      </c>
      <c r="G119" s="4">
        <v>0</v>
      </c>
      <c r="H119" s="1">
        <v>0</v>
      </c>
      <c r="I119" s="6">
        <v>6818.9359999999997</v>
      </c>
      <c r="J119" s="6">
        <v>8806.3008000000009</v>
      </c>
      <c r="K119" s="1">
        <v>4.8827999999999996E-3</v>
      </c>
      <c r="L119">
        <v>0</v>
      </c>
      <c r="M119">
        <v>2026</v>
      </c>
      <c r="N119">
        <v>0</v>
      </c>
      <c r="O119">
        <v>0</v>
      </c>
      <c r="P119" s="6">
        <v>6783.8413</v>
      </c>
      <c r="Q119" s="6">
        <v>8809.8456999999999</v>
      </c>
      <c r="R119" s="12">
        <v>-3.5449000000000002</v>
      </c>
      <c r="S119">
        <v>-0.04</v>
      </c>
      <c r="T119" s="4">
        <f t="shared" si="7"/>
        <v>116.00000000078713</v>
      </c>
      <c r="U119" s="6">
        <f t="shared" si="8"/>
        <v>299.47461719999995</v>
      </c>
      <c r="V119" s="6">
        <f t="shared" si="10"/>
        <v>976.76999999999953</v>
      </c>
      <c r="W119" s="6">
        <f t="shared" si="11"/>
        <v>-749.7461000000003</v>
      </c>
      <c r="X119" s="6">
        <f t="shared" si="9"/>
        <v>1726.5160999999998</v>
      </c>
      <c r="Y119" s="12">
        <f t="shared" si="12"/>
        <v>0.14781570444225073</v>
      </c>
      <c r="Z119" s="12">
        <f t="shared" si="13"/>
        <v>0.85217971372161883</v>
      </c>
    </row>
    <row r="120" spans="1:26" x14ac:dyDescent="0.25">
      <c r="A120">
        <v>2</v>
      </c>
      <c r="B120">
        <v>117</v>
      </c>
      <c r="C120" s="4">
        <v>42735</v>
      </c>
      <c r="D120" s="1">
        <v>296.39749999999998</v>
      </c>
      <c r="E120" s="8">
        <v>0</v>
      </c>
      <c r="F120" s="14">
        <v>1687.8848</v>
      </c>
      <c r="G120" s="4">
        <v>0</v>
      </c>
      <c r="H120" s="1">
        <v>0</v>
      </c>
      <c r="I120" s="6">
        <v>6820.6742999999997</v>
      </c>
      <c r="J120" s="6">
        <v>8804.9570000000003</v>
      </c>
      <c r="K120" s="1">
        <v>5.8593999999999999E-3</v>
      </c>
      <c r="L120">
        <v>0</v>
      </c>
      <c r="M120">
        <v>2026</v>
      </c>
      <c r="N120">
        <v>0</v>
      </c>
      <c r="O120">
        <v>0</v>
      </c>
      <c r="P120" s="6">
        <v>6782.4902000000002</v>
      </c>
      <c r="Q120" s="6">
        <v>8808.4961000000003</v>
      </c>
      <c r="R120" s="12">
        <v>-3.5390999999999999</v>
      </c>
      <c r="S120">
        <v>-0.04</v>
      </c>
      <c r="T120" s="4">
        <f t="shared" si="7"/>
        <v>116.99931553809034</v>
      </c>
      <c r="U120" s="6">
        <f t="shared" si="8"/>
        <v>296.39164059999996</v>
      </c>
      <c r="V120" s="6">
        <f t="shared" si="10"/>
        <v>978.50829999999951</v>
      </c>
      <c r="W120" s="6">
        <f t="shared" si="11"/>
        <v>-751.09720000000016</v>
      </c>
      <c r="X120" s="6">
        <f t="shared" si="9"/>
        <v>1729.6054999999997</v>
      </c>
      <c r="Y120" s="12">
        <f t="shared" si="12"/>
        <v>0.14629399832181636</v>
      </c>
      <c r="Z120" s="12">
        <f t="shared" si="13"/>
        <v>0.85370459032576484</v>
      </c>
    </row>
    <row r="121" spans="1:26" x14ac:dyDescent="0.25">
      <c r="A121">
        <v>2</v>
      </c>
      <c r="B121">
        <v>118</v>
      </c>
      <c r="C121" s="4">
        <v>43100</v>
      </c>
      <c r="D121" s="1">
        <v>293.37700000000001</v>
      </c>
      <c r="E121" s="8">
        <v>0</v>
      </c>
      <c r="F121" s="14">
        <v>1687.8848</v>
      </c>
      <c r="G121" s="4">
        <v>0</v>
      </c>
      <c r="H121" s="1">
        <v>0</v>
      </c>
      <c r="I121" s="6">
        <v>6822.3954999999996</v>
      </c>
      <c r="J121" s="6">
        <v>8803.6571999999996</v>
      </c>
      <c r="K121" s="1">
        <v>3.9061999999999999E-3</v>
      </c>
      <c r="L121">
        <v>0</v>
      </c>
      <c r="M121">
        <v>2026</v>
      </c>
      <c r="N121">
        <v>0</v>
      </c>
      <c r="O121">
        <v>0</v>
      </c>
      <c r="P121" s="6">
        <v>6781.1566999999995</v>
      </c>
      <c r="Q121" s="6">
        <v>8807.1602000000003</v>
      </c>
      <c r="R121" s="12">
        <v>-3.5028999999999999</v>
      </c>
      <c r="S121">
        <v>-0.04</v>
      </c>
      <c r="T121" s="4">
        <f t="shared" si="7"/>
        <v>117.99863107539356</v>
      </c>
      <c r="U121" s="6">
        <f t="shared" si="8"/>
        <v>293.37309379999999</v>
      </c>
      <c r="V121" s="6">
        <f t="shared" si="10"/>
        <v>980.22949999999946</v>
      </c>
      <c r="W121" s="6">
        <f t="shared" si="11"/>
        <v>-752.4307000000008</v>
      </c>
      <c r="X121" s="6">
        <f t="shared" si="9"/>
        <v>1732.6602000000003</v>
      </c>
      <c r="Y121" s="12">
        <f t="shared" si="12"/>
        <v>0.14480409368213229</v>
      </c>
      <c r="Z121" s="12">
        <f t="shared" si="13"/>
        <v>0.85521233958539011</v>
      </c>
    </row>
    <row r="122" spans="1:26" x14ac:dyDescent="0.25">
      <c r="A122">
        <v>2</v>
      </c>
      <c r="B122">
        <v>119</v>
      </c>
      <c r="C122" s="4">
        <v>43466</v>
      </c>
      <c r="D122" s="1">
        <v>290.37209999999999</v>
      </c>
      <c r="E122" s="8">
        <v>0</v>
      </c>
      <c r="F122" s="14">
        <v>1687.8848</v>
      </c>
      <c r="G122" s="4">
        <v>0</v>
      </c>
      <c r="H122" s="1">
        <v>0</v>
      </c>
      <c r="I122" s="6">
        <v>6824.0981000000002</v>
      </c>
      <c r="J122" s="6">
        <v>8802.3554999999997</v>
      </c>
      <c r="K122" s="1">
        <v>4.8827999999999996E-3</v>
      </c>
      <c r="L122">
        <v>0</v>
      </c>
      <c r="M122">
        <v>2026</v>
      </c>
      <c r="N122">
        <v>0</v>
      </c>
      <c r="O122">
        <v>0</v>
      </c>
      <c r="P122" s="6">
        <v>6779.8353999999999</v>
      </c>
      <c r="Q122" s="6">
        <v>8805.8397999999997</v>
      </c>
      <c r="R122" s="12">
        <v>-3.4843999999999999</v>
      </c>
      <c r="S122">
        <v>-0.04</v>
      </c>
      <c r="T122" s="4">
        <f t="shared" si="7"/>
        <v>119.00068446348391</v>
      </c>
      <c r="U122" s="6">
        <f t="shared" si="8"/>
        <v>290.36721719999997</v>
      </c>
      <c r="V122" s="6">
        <f t="shared" si="10"/>
        <v>981.93209999999999</v>
      </c>
      <c r="W122" s="6">
        <f t="shared" si="11"/>
        <v>-753.75200000000041</v>
      </c>
      <c r="X122" s="6">
        <f t="shared" si="9"/>
        <v>1735.6841000000004</v>
      </c>
      <c r="Y122" s="12">
        <f t="shared" si="12"/>
        <v>0.14332044284304046</v>
      </c>
      <c r="Z122" s="12">
        <f t="shared" si="13"/>
        <v>0.85670488647581466</v>
      </c>
    </row>
    <row r="123" spans="1:26" x14ac:dyDescent="0.25">
      <c r="A123">
        <v>2</v>
      </c>
      <c r="B123">
        <v>120</v>
      </c>
      <c r="C123" s="4">
        <v>43831</v>
      </c>
      <c r="D123" s="1">
        <v>287.34179999999998</v>
      </c>
      <c r="E123" s="8">
        <v>0</v>
      </c>
      <c r="F123" s="14">
        <v>1687.8848</v>
      </c>
      <c r="G123" s="4">
        <v>0</v>
      </c>
      <c r="H123" s="1">
        <v>0</v>
      </c>
      <c r="I123" s="6">
        <v>6825.7847000000002</v>
      </c>
      <c r="J123" s="6">
        <v>8801.0116999999991</v>
      </c>
      <c r="K123" s="1">
        <v>5.8593999999999999E-3</v>
      </c>
      <c r="L123">
        <v>0</v>
      </c>
      <c r="M123">
        <v>2026</v>
      </c>
      <c r="N123">
        <v>0</v>
      </c>
      <c r="O123">
        <v>0</v>
      </c>
      <c r="P123" s="6">
        <v>6778.5225</v>
      </c>
      <c r="Q123" s="6">
        <v>8804.5282999999999</v>
      </c>
      <c r="R123" s="12">
        <v>-3.5165999999999999</v>
      </c>
      <c r="S123">
        <v>-0.04</v>
      </c>
      <c r="T123" s="4">
        <f t="shared" si="7"/>
        <v>120.00000000078713</v>
      </c>
      <c r="U123" s="6">
        <f t="shared" si="8"/>
        <v>287.33594059999996</v>
      </c>
      <c r="V123" s="6">
        <f t="shared" si="10"/>
        <v>983.61869999999999</v>
      </c>
      <c r="W123" s="6">
        <f t="shared" si="11"/>
        <v>-755.06490000000031</v>
      </c>
      <c r="X123" s="6">
        <f t="shared" si="9"/>
        <v>1738.6836000000003</v>
      </c>
      <c r="Y123" s="12">
        <f t="shared" si="12"/>
        <v>0.14182425498519247</v>
      </c>
      <c r="Z123" s="12">
        <f t="shared" si="13"/>
        <v>0.85818538993089843</v>
      </c>
    </row>
    <row r="124" spans="1:26" x14ac:dyDescent="0.25">
      <c r="A124">
        <v>2</v>
      </c>
      <c r="B124">
        <v>121</v>
      </c>
      <c r="C124" s="4">
        <v>44196</v>
      </c>
      <c r="D124" s="1">
        <v>284.375</v>
      </c>
      <c r="E124" s="8">
        <v>0</v>
      </c>
      <c r="F124" s="14">
        <v>1687.8848</v>
      </c>
      <c r="G124" s="4">
        <v>0</v>
      </c>
      <c r="H124" s="1">
        <v>0</v>
      </c>
      <c r="I124" s="6">
        <v>6827.4530999999997</v>
      </c>
      <c r="J124" s="6">
        <v>8799.7129000000004</v>
      </c>
      <c r="K124" s="1">
        <v>7.8125E-3</v>
      </c>
      <c r="L124">
        <v>0</v>
      </c>
      <c r="M124">
        <v>2026</v>
      </c>
      <c r="N124">
        <v>0</v>
      </c>
      <c r="O124">
        <v>0</v>
      </c>
      <c r="P124" s="6">
        <v>6777.2275</v>
      </c>
      <c r="Q124" s="6">
        <v>8803.2353999999996</v>
      </c>
      <c r="R124" s="12">
        <v>-3.5225</v>
      </c>
      <c r="S124">
        <v>-0.04</v>
      </c>
      <c r="T124" s="4">
        <f t="shared" si="7"/>
        <v>120.99931553809034</v>
      </c>
      <c r="U124" s="6">
        <f t="shared" si="8"/>
        <v>284.3671875</v>
      </c>
      <c r="V124" s="6">
        <f t="shared" si="10"/>
        <v>985.28709999999955</v>
      </c>
      <c r="W124" s="6">
        <f t="shared" si="11"/>
        <v>-756.35990000000038</v>
      </c>
      <c r="X124" s="6">
        <f t="shared" si="9"/>
        <v>1741.6469999999999</v>
      </c>
      <c r="Y124" s="12">
        <f t="shared" si="12"/>
        <v>0.14035892769002961</v>
      </c>
      <c r="Z124" s="12">
        <f t="shared" si="13"/>
        <v>0.8596480750246791</v>
      </c>
    </row>
    <row r="125" spans="1:26" x14ac:dyDescent="0.25">
      <c r="A125">
        <v>2</v>
      </c>
      <c r="B125">
        <v>122</v>
      </c>
      <c r="C125" s="4">
        <v>44562</v>
      </c>
      <c r="D125" s="1">
        <v>281.43950000000001</v>
      </c>
      <c r="E125" s="8">
        <v>0</v>
      </c>
      <c r="F125" s="14">
        <v>1687.8848</v>
      </c>
      <c r="G125" s="4">
        <v>0</v>
      </c>
      <c r="H125" s="1">
        <v>0</v>
      </c>
      <c r="I125" s="6">
        <v>6829.0972000000002</v>
      </c>
      <c r="J125" s="6">
        <v>8798.4218999999994</v>
      </c>
      <c r="K125" s="1">
        <v>7.8125E-3</v>
      </c>
      <c r="L125">
        <v>0</v>
      </c>
      <c r="M125">
        <v>2026</v>
      </c>
      <c r="N125">
        <v>0</v>
      </c>
      <c r="O125">
        <v>0</v>
      </c>
      <c r="P125" s="6">
        <v>6775.9438</v>
      </c>
      <c r="Q125" s="6">
        <v>8801.9511999999995</v>
      </c>
      <c r="R125" s="12">
        <v>-3.5293000000000001</v>
      </c>
      <c r="S125">
        <v>-0.04</v>
      </c>
      <c r="T125" s="4">
        <f t="shared" si="7"/>
        <v>122.00136892618069</v>
      </c>
      <c r="U125" s="6">
        <f t="shared" si="8"/>
        <v>281.43168750000001</v>
      </c>
      <c r="V125" s="6">
        <f t="shared" si="10"/>
        <v>986.93119999999999</v>
      </c>
      <c r="W125" s="6">
        <f t="shared" si="11"/>
        <v>-757.64360000000033</v>
      </c>
      <c r="X125" s="6">
        <f t="shared" si="9"/>
        <v>1744.5748000000003</v>
      </c>
      <c r="Y125" s="12">
        <f t="shared" si="12"/>
        <v>0.13891001357354393</v>
      </c>
      <c r="Z125" s="12">
        <f t="shared" si="13"/>
        <v>0.86109318854886496</v>
      </c>
    </row>
    <row r="126" spans="1:26" x14ac:dyDescent="0.25">
      <c r="A126">
        <v>2</v>
      </c>
      <c r="B126">
        <v>123</v>
      </c>
      <c r="C126" s="4">
        <v>44927</v>
      </c>
      <c r="D126" s="1">
        <v>278.51069999999999</v>
      </c>
      <c r="E126" s="8">
        <v>0</v>
      </c>
      <c r="F126" s="14">
        <v>1687.8848</v>
      </c>
      <c r="G126" s="4">
        <v>0</v>
      </c>
      <c r="H126" s="1">
        <v>0</v>
      </c>
      <c r="I126" s="6">
        <v>6830.7388000000001</v>
      </c>
      <c r="J126" s="6">
        <v>8797.1347999999998</v>
      </c>
      <c r="K126" s="1">
        <v>5.8593999999999999E-3</v>
      </c>
      <c r="L126">
        <v>0</v>
      </c>
      <c r="M126">
        <v>2026</v>
      </c>
      <c r="N126">
        <v>0</v>
      </c>
      <c r="O126">
        <v>0</v>
      </c>
      <c r="P126" s="6">
        <v>6774.6747999999998</v>
      </c>
      <c r="Q126" s="6">
        <v>8800.6807000000008</v>
      </c>
      <c r="R126" s="12">
        <v>-3.5459000000000001</v>
      </c>
      <c r="S126">
        <v>-0.04</v>
      </c>
      <c r="T126" s="4">
        <f t="shared" si="7"/>
        <v>123.00068446348391</v>
      </c>
      <c r="U126" s="6">
        <f t="shared" si="8"/>
        <v>278.50484059999997</v>
      </c>
      <c r="V126" s="6">
        <f t="shared" si="10"/>
        <v>988.57279999999992</v>
      </c>
      <c r="W126" s="6">
        <f t="shared" si="11"/>
        <v>-758.91260000000057</v>
      </c>
      <c r="X126" s="6">
        <f t="shared" si="9"/>
        <v>1747.4854000000005</v>
      </c>
      <c r="Y126" s="12">
        <f t="shared" si="12"/>
        <v>0.13746537048371174</v>
      </c>
      <c r="Z126" s="12">
        <f t="shared" si="13"/>
        <v>0.86252981243830229</v>
      </c>
    </row>
    <row r="127" spans="1:26" x14ac:dyDescent="0.25">
      <c r="A127">
        <v>2</v>
      </c>
      <c r="B127">
        <v>124</v>
      </c>
      <c r="C127" s="4">
        <v>45292</v>
      </c>
      <c r="D127" s="1">
        <v>275.55959999999999</v>
      </c>
      <c r="E127" s="8">
        <v>0</v>
      </c>
      <c r="F127" s="14">
        <v>1687.8848</v>
      </c>
      <c r="G127" s="4">
        <v>0</v>
      </c>
      <c r="H127" s="1">
        <v>0</v>
      </c>
      <c r="I127" s="6">
        <v>6832.3549999999996</v>
      </c>
      <c r="J127" s="6">
        <v>8795.7988000000005</v>
      </c>
      <c r="K127" s="1">
        <v>8.7890999999999993E-3</v>
      </c>
      <c r="L127">
        <v>0</v>
      </c>
      <c r="M127">
        <v>2026</v>
      </c>
      <c r="N127">
        <v>0</v>
      </c>
      <c r="O127">
        <v>0</v>
      </c>
      <c r="P127" s="6">
        <v>6773.4146000000001</v>
      </c>
      <c r="Q127" s="6">
        <v>8799.4238000000005</v>
      </c>
      <c r="R127" s="12">
        <v>-3.625</v>
      </c>
      <c r="S127">
        <v>-0.04</v>
      </c>
      <c r="T127" s="4">
        <f t="shared" si="7"/>
        <v>124.00000000078713</v>
      </c>
      <c r="U127" s="6">
        <f t="shared" si="8"/>
        <v>275.55081089999999</v>
      </c>
      <c r="V127" s="6">
        <f t="shared" si="10"/>
        <v>990.1889999999994</v>
      </c>
      <c r="W127" s="6">
        <f t="shared" si="11"/>
        <v>-760.17280000000028</v>
      </c>
      <c r="X127" s="6">
        <f t="shared" si="9"/>
        <v>1750.3617999999997</v>
      </c>
      <c r="Y127" s="12">
        <f t="shared" si="12"/>
        <v>0.13600731041461006</v>
      </c>
      <c r="Z127" s="12">
        <f t="shared" si="13"/>
        <v>0.86394955577492583</v>
      </c>
    </row>
    <row r="128" spans="1:26" x14ac:dyDescent="0.25">
      <c r="A128">
        <v>2</v>
      </c>
      <c r="B128">
        <v>125</v>
      </c>
      <c r="C128" s="4">
        <v>45657</v>
      </c>
      <c r="D128" s="1">
        <v>272.77050000000003</v>
      </c>
      <c r="E128" s="8">
        <v>0</v>
      </c>
      <c r="F128" s="14">
        <v>1687.8848</v>
      </c>
      <c r="G128" s="4">
        <v>0</v>
      </c>
      <c r="H128" s="1">
        <v>0</v>
      </c>
      <c r="I128" s="6">
        <v>6833.9486999999999</v>
      </c>
      <c r="J128" s="6">
        <v>8794.6034999999993</v>
      </c>
      <c r="K128" s="1">
        <v>8.7890999999999993E-3</v>
      </c>
      <c r="L128">
        <v>0</v>
      </c>
      <c r="M128">
        <v>2026</v>
      </c>
      <c r="N128">
        <v>0</v>
      </c>
      <c r="O128">
        <v>0</v>
      </c>
      <c r="P128" s="6">
        <v>6772.1719000000003</v>
      </c>
      <c r="Q128" s="6">
        <v>8798.1807000000008</v>
      </c>
      <c r="R128" s="12">
        <v>-3.5771000000000002</v>
      </c>
      <c r="S128">
        <v>-0.04</v>
      </c>
      <c r="T128" s="4">
        <f t="shared" si="7"/>
        <v>124.99931553809034</v>
      </c>
      <c r="U128" s="6">
        <f t="shared" si="8"/>
        <v>272.76171090000003</v>
      </c>
      <c r="V128" s="6">
        <f t="shared" si="10"/>
        <v>991.78269999999975</v>
      </c>
      <c r="W128" s="6">
        <f t="shared" si="11"/>
        <v>-761.41550000000007</v>
      </c>
      <c r="X128" s="6">
        <f t="shared" si="9"/>
        <v>1753.1981999999998</v>
      </c>
      <c r="Y128" s="12">
        <f t="shared" si="12"/>
        <v>0.13463065691016782</v>
      </c>
      <c r="Z128" s="12">
        <f t="shared" si="13"/>
        <v>0.86534955577492589</v>
      </c>
    </row>
    <row r="129" spans="1:26" x14ac:dyDescent="0.25">
      <c r="A129">
        <v>2</v>
      </c>
      <c r="B129">
        <v>126</v>
      </c>
      <c r="C129" s="4">
        <v>46022</v>
      </c>
      <c r="D129" s="1">
        <v>269.9873</v>
      </c>
      <c r="E129" s="8">
        <v>0</v>
      </c>
      <c r="F129" s="14">
        <v>1687.8848</v>
      </c>
      <c r="G129" s="4">
        <v>0</v>
      </c>
      <c r="H129" s="1">
        <v>0</v>
      </c>
      <c r="I129" s="6">
        <v>6835.5352000000003</v>
      </c>
      <c r="J129" s="6">
        <v>8793.4071999999996</v>
      </c>
      <c r="K129" s="1">
        <v>1.0742E-2</v>
      </c>
      <c r="L129">
        <v>0</v>
      </c>
      <c r="M129">
        <v>2026</v>
      </c>
      <c r="N129">
        <v>0</v>
      </c>
      <c r="O129">
        <v>0</v>
      </c>
      <c r="P129" s="6">
        <v>6770.9404000000004</v>
      </c>
      <c r="Q129" s="6">
        <v>8796.9511999999995</v>
      </c>
      <c r="R129" s="12">
        <v>-3.5438999999999998</v>
      </c>
      <c r="S129">
        <v>-0.04</v>
      </c>
      <c r="T129" s="4">
        <f t="shared" si="7"/>
        <v>125.99863107539356</v>
      </c>
      <c r="U129" s="6">
        <f t="shared" si="8"/>
        <v>269.97655800000001</v>
      </c>
      <c r="V129" s="6">
        <f t="shared" si="10"/>
        <v>993.36920000000009</v>
      </c>
      <c r="W129" s="6">
        <f t="shared" si="11"/>
        <v>-762.64699999999993</v>
      </c>
      <c r="X129" s="6">
        <f t="shared" si="9"/>
        <v>1756.0162</v>
      </c>
      <c r="Y129" s="12">
        <f t="shared" si="12"/>
        <v>0.13325595162882528</v>
      </c>
      <c r="Z129" s="12">
        <f t="shared" si="13"/>
        <v>0.86674047384007902</v>
      </c>
    </row>
    <row r="130" spans="1:26" x14ac:dyDescent="0.25">
      <c r="A130">
        <v>2</v>
      </c>
      <c r="B130">
        <v>127</v>
      </c>
      <c r="C130" s="4">
        <v>46388</v>
      </c>
      <c r="D130" s="1">
        <v>267.17680000000001</v>
      </c>
      <c r="E130" s="8">
        <v>0</v>
      </c>
      <c r="F130" s="14">
        <v>1687.8848</v>
      </c>
      <c r="G130" s="4">
        <v>0</v>
      </c>
      <c r="H130" s="1">
        <v>0</v>
      </c>
      <c r="I130" s="6">
        <v>6837.1030000000001</v>
      </c>
      <c r="J130" s="6">
        <v>8792.1641</v>
      </c>
      <c r="K130" s="1">
        <v>1.0742E-2</v>
      </c>
      <c r="L130">
        <v>0</v>
      </c>
      <c r="M130">
        <v>2026</v>
      </c>
      <c r="N130">
        <v>0</v>
      </c>
      <c r="O130">
        <v>0</v>
      </c>
      <c r="P130" s="6">
        <v>6769.7196999999996</v>
      </c>
      <c r="Q130" s="6">
        <v>8795.7304999999997</v>
      </c>
      <c r="R130" s="12">
        <v>-3.5663999999999998</v>
      </c>
      <c r="S130">
        <v>-0.04</v>
      </c>
      <c r="T130" s="4">
        <f t="shared" si="7"/>
        <v>127.00068446348391</v>
      </c>
      <c r="U130" s="6">
        <f t="shared" si="8"/>
        <v>267.16605800000002</v>
      </c>
      <c r="V130" s="6">
        <f t="shared" si="10"/>
        <v>994.9369999999999</v>
      </c>
      <c r="W130" s="6">
        <f t="shared" si="11"/>
        <v>-763.8677000000007</v>
      </c>
      <c r="X130" s="6">
        <f t="shared" si="9"/>
        <v>1758.8047000000006</v>
      </c>
      <c r="Y130" s="12">
        <f t="shared" si="12"/>
        <v>0.13186873543928926</v>
      </c>
      <c r="Z130" s="12">
        <f t="shared" si="13"/>
        <v>0.86811683119447214</v>
      </c>
    </row>
    <row r="131" spans="1:26" x14ac:dyDescent="0.25">
      <c r="A131">
        <v>2</v>
      </c>
      <c r="B131">
        <v>128</v>
      </c>
      <c r="C131" s="4">
        <v>46753</v>
      </c>
      <c r="D131" s="1">
        <v>264.4717</v>
      </c>
      <c r="E131" s="8">
        <v>0</v>
      </c>
      <c r="F131" s="14">
        <v>1687.8848</v>
      </c>
      <c r="G131" s="4">
        <v>0</v>
      </c>
      <c r="H131" s="1">
        <v>0</v>
      </c>
      <c r="I131" s="6">
        <v>6838.6522999999997</v>
      </c>
      <c r="J131" s="6">
        <v>8791.0087999999996</v>
      </c>
      <c r="K131" s="1">
        <v>7.8125E-3</v>
      </c>
      <c r="L131">
        <v>0</v>
      </c>
      <c r="M131">
        <v>2026</v>
      </c>
      <c r="N131">
        <v>0</v>
      </c>
      <c r="O131">
        <v>0</v>
      </c>
      <c r="P131" s="6">
        <v>6768.5132000000003</v>
      </c>
      <c r="Q131" s="6">
        <v>8794.5215000000007</v>
      </c>
      <c r="R131" s="12">
        <v>-3.5127000000000002</v>
      </c>
      <c r="S131">
        <v>-0.04</v>
      </c>
      <c r="T131" s="4">
        <f t="shared" si="7"/>
        <v>128.00000000078714</v>
      </c>
      <c r="U131" s="6">
        <f t="shared" si="8"/>
        <v>264.4638875</v>
      </c>
      <c r="V131" s="6">
        <f t="shared" si="10"/>
        <v>996.48629999999957</v>
      </c>
      <c r="W131" s="6">
        <f t="shared" si="11"/>
        <v>-765.07420000000002</v>
      </c>
      <c r="X131" s="6">
        <f t="shared" si="9"/>
        <v>1761.5604999999996</v>
      </c>
      <c r="Y131" s="12">
        <f t="shared" si="12"/>
        <v>0.13053498889437315</v>
      </c>
      <c r="Z131" s="12">
        <f t="shared" si="13"/>
        <v>0.86947704837117457</v>
      </c>
    </row>
    <row r="132" spans="1:26" x14ac:dyDescent="0.25">
      <c r="A132">
        <v>2</v>
      </c>
      <c r="B132">
        <v>129</v>
      </c>
      <c r="C132" s="4">
        <v>47118</v>
      </c>
      <c r="D132" s="1">
        <v>261.71780000000001</v>
      </c>
      <c r="E132" s="8">
        <v>0</v>
      </c>
      <c r="F132" s="14">
        <v>1687.8848</v>
      </c>
      <c r="G132" s="4">
        <v>0</v>
      </c>
      <c r="H132" s="1">
        <v>0</v>
      </c>
      <c r="I132" s="6">
        <v>6840.1859999999997</v>
      </c>
      <c r="J132" s="6">
        <v>8789.7891</v>
      </c>
      <c r="K132" s="1">
        <v>7.8125E-3</v>
      </c>
      <c r="L132">
        <v>0</v>
      </c>
      <c r="M132">
        <v>2026</v>
      </c>
      <c r="N132">
        <v>0</v>
      </c>
      <c r="O132">
        <v>0</v>
      </c>
      <c r="P132" s="6">
        <v>6767.3198000000002</v>
      </c>
      <c r="Q132" s="6">
        <v>8793.3281000000006</v>
      </c>
      <c r="R132" s="12">
        <v>-3.5390999999999999</v>
      </c>
      <c r="S132">
        <v>-0.04</v>
      </c>
      <c r="T132" s="4">
        <f t="shared" ref="T132:T195" si="14">(C132/365.25)-0.00273785</f>
        <v>128.99931553809037</v>
      </c>
      <c r="U132" s="6">
        <f t="shared" ref="U132:U195" si="15">D132-K132</f>
        <v>261.70998750000001</v>
      </c>
      <c r="V132" s="6">
        <f t="shared" si="10"/>
        <v>998.01999999999953</v>
      </c>
      <c r="W132" s="6">
        <f t="shared" si="11"/>
        <v>-766.26760000000013</v>
      </c>
      <c r="X132" s="6">
        <f t="shared" ref="X132:X195" si="16">ABS(W132)+ABS(V132)</f>
        <v>1764.2875999999997</v>
      </c>
      <c r="Y132" s="12">
        <f t="shared" si="12"/>
        <v>0.12917570952615992</v>
      </c>
      <c r="Z132" s="12">
        <f t="shared" si="13"/>
        <v>0.87082309970384975</v>
      </c>
    </row>
    <row r="133" spans="1:26" x14ac:dyDescent="0.25">
      <c r="A133">
        <v>2</v>
      </c>
      <c r="B133">
        <v>130</v>
      </c>
      <c r="C133" s="4">
        <v>47484</v>
      </c>
      <c r="D133" s="1">
        <v>258.97949999999997</v>
      </c>
      <c r="E133" s="8">
        <v>0</v>
      </c>
      <c r="F133" s="14">
        <v>1687.8848</v>
      </c>
      <c r="G133" s="4">
        <v>0</v>
      </c>
      <c r="H133" s="1">
        <v>0</v>
      </c>
      <c r="I133" s="6">
        <v>6841.6997000000001</v>
      </c>
      <c r="J133" s="6">
        <v>8788.5645000000004</v>
      </c>
      <c r="K133" s="1">
        <v>9.7655999999999993E-3</v>
      </c>
      <c r="L133">
        <v>0</v>
      </c>
      <c r="M133">
        <v>2026</v>
      </c>
      <c r="N133">
        <v>0</v>
      </c>
      <c r="O133">
        <v>0</v>
      </c>
      <c r="P133" s="6">
        <v>6766.1361999999999</v>
      </c>
      <c r="Q133" s="6">
        <v>8792.1465000000007</v>
      </c>
      <c r="R133" s="12">
        <v>-3.5819999999999999</v>
      </c>
      <c r="S133">
        <v>-0.04</v>
      </c>
      <c r="T133" s="4">
        <f t="shared" si="14"/>
        <v>130.0013689261807</v>
      </c>
      <c r="U133" s="6">
        <f t="shared" si="15"/>
        <v>258.96973439999999</v>
      </c>
      <c r="V133" s="6">
        <f t="shared" ref="V133:V196" si="17">I133-I$3</f>
        <v>999.53369999999995</v>
      </c>
      <c r="W133" s="6">
        <f t="shared" ref="W133:W196" si="18">P133-P$3</f>
        <v>-767.45120000000043</v>
      </c>
      <c r="X133" s="6">
        <f t="shared" si="16"/>
        <v>1766.9849000000004</v>
      </c>
      <c r="Y133" s="12">
        <f t="shared" ref="Y133:Y196" si="19">U133/M133</f>
        <v>0.12782316604146102</v>
      </c>
      <c r="Z133" s="12">
        <f t="shared" ref="Z133:Z196" si="20">X133/M133</f>
        <v>0.87215444225074057</v>
      </c>
    </row>
    <row r="134" spans="1:26" x14ac:dyDescent="0.25">
      <c r="A134">
        <v>2</v>
      </c>
      <c r="B134">
        <v>131</v>
      </c>
      <c r="C134" s="4">
        <v>47849</v>
      </c>
      <c r="D134" s="1">
        <v>256.3408</v>
      </c>
      <c r="E134" s="8">
        <v>0</v>
      </c>
      <c r="F134" s="14">
        <v>1687.8848</v>
      </c>
      <c r="G134" s="4">
        <v>0</v>
      </c>
      <c r="H134" s="1">
        <v>0</v>
      </c>
      <c r="I134" s="6">
        <v>6843.1977999999999</v>
      </c>
      <c r="J134" s="6">
        <v>8787.4238000000005</v>
      </c>
      <c r="K134" s="1">
        <v>7.8125E-3</v>
      </c>
      <c r="L134">
        <v>0</v>
      </c>
      <c r="M134">
        <v>2026</v>
      </c>
      <c r="N134">
        <v>0</v>
      </c>
      <c r="O134">
        <v>0</v>
      </c>
      <c r="P134" s="6">
        <v>6764.9706999999999</v>
      </c>
      <c r="Q134" s="6">
        <v>8790.9784999999993</v>
      </c>
      <c r="R134" s="12">
        <v>-3.5547</v>
      </c>
      <c r="S134">
        <v>-0.04</v>
      </c>
      <c r="T134" s="4">
        <f t="shared" si="14"/>
        <v>131.00068446348394</v>
      </c>
      <c r="U134" s="6">
        <f t="shared" si="15"/>
        <v>256.3329875</v>
      </c>
      <c r="V134" s="6">
        <f t="shared" si="17"/>
        <v>1001.0317999999997</v>
      </c>
      <c r="W134" s="6">
        <f t="shared" si="18"/>
        <v>-768.61670000000049</v>
      </c>
      <c r="X134" s="6">
        <f t="shared" si="16"/>
        <v>1769.6485000000002</v>
      </c>
      <c r="Y134" s="12">
        <f t="shared" si="19"/>
        <v>0.12652171150049357</v>
      </c>
      <c r="Z134" s="12">
        <f t="shared" si="20"/>
        <v>0.87346915103652534</v>
      </c>
    </row>
    <row r="135" spans="1:26" x14ac:dyDescent="0.25">
      <c r="A135">
        <v>2</v>
      </c>
      <c r="B135">
        <v>132</v>
      </c>
      <c r="C135" s="4">
        <v>48214</v>
      </c>
      <c r="D135" s="1">
        <v>253.7227</v>
      </c>
      <c r="E135" s="8">
        <v>0</v>
      </c>
      <c r="F135" s="14">
        <v>1687.8848</v>
      </c>
      <c r="G135" s="4">
        <v>0</v>
      </c>
      <c r="H135" s="1">
        <v>0</v>
      </c>
      <c r="I135" s="6">
        <v>6844.6826000000001</v>
      </c>
      <c r="J135" s="6">
        <v>8786.2900000000009</v>
      </c>
      <c r="K135" s="1">
        <v>8.7890999999999993E-3</v>
      </c>
      <c r="L135">
        <v>0</v>
      </c>
      <c r="M135">
        <v>2026</v>
      </c>
      <c r="N135">
        <v>0</v>
      </c>
      <c r="O135">
        <v>0</v>
      </c>
      <c r="P135" s="6">
        <v>6763.8109999999997</v>
      </c>
      <c r="Q135" s="6">
        <v>8789.8202999999994</v>
      </c>
      <c r="R135" s="12">
        <v>-3.5303</v>
      </c>
      <c r="S135">
        <v>-0.04</v>
      </c>
      <c r="T135" s="4">
        <f t="shared" si="14"/>
        <v>132.00000000078714</v>
      </c>
      <c r="U135" s="6">
        <f t="shared" si="15"/>
        <v>253.7139109</v>
      </c>
      <c r="V135" s="6">
        <f t="shared" si="17"/>
        <v>1002.5165999999999</v>
      </c>
      <c r="W135" s="6">
        <f t="shared" si="18"/>
        <v>-769.77640000000065</v>
      </c>
      <c r="X135" s="6">
        <f t="shared" si="16"/>
        <v>1772.2930000000006</v>
      </c>
      <c r="Y135" s="12">
        <f t="shared" si="19"/>
        <v>0.12522897872655478</v>
      </c>
      <c r="Z135" s="12">
        <f t="shared" si="20"/>
        <v>0.87477443237907238</v>
      </c>
    </row>
    <row r="136" spans="1:26" x14ac:dyDescent="0.25">
      <c r="A136">
        <v>2</v>
      </c>
      <c r="B136">
        <v>133</v>
      </c>
      <c r="C136" s="4">
        <v>48579</v>
      </c>
      <c r="D136" s="1">
        <v>251.1045</v>
      </c>
      <c r="E136" s="8">
        <v>0</v>
      </c>
      <c r="F136" s="14">
        <v>1687.8848</v>
      </c>
      <c r="G136" s="4">
        <v>0</v>
      </c>
      <c r="H136" s="1">
        <v>0</v>
      </c>
      <c r="I136" s="6">
        <v>6846.1566999999995</v>
      </c>
      <c r="J136" s="6">
        <v>8785.1465000000007</v>
      </c>
      <c r="K136" s="1">
        <v>8.7890999999999993E-3</v>
      </c>
      <c r="L136">
        <v>0</v>
      </c>
      <c r="M136">
        <v>2026</v>
      </c>
      <c r="N136">
        <v>0</v>
      </c>
      <c r="O136">
        <v>0</v>
      </c>
      <c r="P136" s="6">
        <v>6762.6611000000003</v>
      </c>
      <c r="Q136" s="6">
        <v>8788.6699000000008</v>
      </c>
      <c r="R136" s="12">
        <v>-3.5234000000000001</v>
      </c>
      <c r="S136">
        <v>-0.04</v>
      </c>
      <c r="T136" s="4">
        <f t="shared" si="14"/>
        <v>132.99931553809037</v>
      </c>
      <c r="U136" s="6">
        <f t="shared" si="15"/>
        <v>251.0957109</v>
      </c>
      <c r="V136" s="6">
        <f t="shared" si="17"/>
        <v>1003.9906999999994</v>
      </c>
      <c r="W136" s="6">
        <f t="shared" si="18"/>
        <v>-770.92630000000008</v>
      </c>
      <c r="X136" s="6">
        <f t="shared" si="16"/>
        <v>1774.9169999999995</v>
      </c>
      <c r="Y136" s="12">
        <f t="shared" si="19"/>
        <v>0.12393667862783811</v>
      </c>
      <c r="Z136" s="12">
        <f t="shared" si="20"/>
        <v>0.876069595261599</v>
      </c>
    </row>
    <row r="137" spans="1:26" x14ac:dyDescent="0.25">
      <c r="A137">
        <v>2</v>
      </c>
      <c r="B137">
        <v>134</v>
      </c>
      <c r="C137" s="4">
        <v>48944</v>
      </c>
      <c r="D137" s="1">
        <v>248.51560000000001</v>
      </c>
      <c r="E137" s="8">
        <v>0</v>
      </c>
      <c r="F137" s="14">
        <v>1687.8848</v>
      </c>
      <c r="G137" s="4">
        <v>0</v>
      </c>
      <c r="H137" s="1">
        <v>0</v>
      </c>
      <c r="I137" s="6">
        <v>6847.6079</v>
      </c>
      <c r="J137" s="6">
        <v>8784.0077999999994</v>
      </c>
      <c r="K137" s="1">
        <v>6.8358999999999998E-3</v>
      </c>
      <c r="L137">
        <v>0</v>
      </c>
      <c r="M137">
        <v>2026</v>
      </c>
      <c r="N137">
        <v>0</v>
      </c>
      <c r="O137">
        <v>0</v>
      </c>
      <c r="P137" s="6">
        <v>6761.5268999999998</v>
      </c>
      <c r="Q137" s="6">
        <v>8787.5331999999999</v>
      </c>
      <c r="R137" s="12">
        <v>-3.5253999999999999</v>
      </c>
      <c r="S137">
        <v>-0.04</v>
      </c>
      <c r="T137" s="4">
        <f t="shared" si="14"/>
        <v>133.99863107539358</v>
      </c>
      <c r="U137" s="6">
        <f t="shared" si="15"/>
        <v>248.50876410000001</v>
      </c>
      <c r="V137" s="6">
        <f t="shared" si="17"/>
        <v>1005.4418999999998</v>
      </c>
      <c r="W137" s="6">
        <f t="shared" si="18"/>
        <v>-772.0605000000005</v>
      </c>
      <c r="X137" s="6">
        <f t="shared" si="16"/>
        <v>1777.5024000000003</v>
      </c>
      <c r="Y137" s="12">
        <f t="shared" si="19"/>
        <v>0.12265980459032577</v>
      </c>
      <c r="Z137" s="12">
        <f t="shared" si="20"/>
        <v>0.87734570582428451</v>
      </c>
    </row>
    <row r="138" spans="1:26" x14ac:dyDescent="0.25">
      <c r="A138">
        <v>2</v>
      </c>
      <c r="B138">
        <v>135</v>
      </c>
      <c r="C138" s="4">
        <v>49310</v>
      </c>
      <c r="D138" s="1">
        <v>245.97749999999999</v>
      </c>
      <c r="E138" s="8">
        <v>0</v>
      </c>
      <c r="F138" s="14">
        <v>1687.8848</v>
      </c>
      <c r="G138" s="4">
        <v>0</v>
      </c>
      <c r="H138" s="1">
        <v>0</v>
      </c>
      <c r="I138" s="6">
        <v>6849.0497999999998</v>
      </c>
      <c r="J138" s="6">
        <v>8782.9120999999996</v>
      </c>
      <c r="K138" s="1">
        <v>7.8125E-3</v>
      </c>
      <c r="L138">
        <v>0</v>
      </c>
      <c r="M138">
        <v>2026</v>
      </c>
      <c r="N138">
        <v>0</v>
      </c>
      <c r="O138">
        <v>0</v>
      </c>
      <c r="P138" s="6">
        <v>6760.4053000000004</v>
      </c>
      <c r="Q138" s="6">
        <v>8786.4130999999998</v>
      </c>
      <c r="R138" s="12">
        <v>-3.5009999999999999</v>
      </c>
      <c r="S138">
        <v>-0.04</v>
      </c>
      <c r="T138" s="4">
        <f t="shared" si="14"/>
        <v>135.00068446348394</v>
      </c>
      <c r="U138" s="6">
        <f t="shared" si="15"/>
        <v>245.96968749999999</v>
      </c>
      <c r="V138" s="6">
        <f t="shared" si="17"/>
        <v>1006.8837999999996</v>
      </c>
      <c r="W138" s="6">
        <f t="shared" si="18"/>
        <v>-773.18209999999999</v>
      </c>
      <c r="X138" s="6">
        <f t="shared" si="16"/>
        <v>1780.0658999999996</v>
      </c>
      <c r="Y138" s="12">
        <f t="shared" si="19"/>
        <v>0.12140655848963475</v>
      </c>
      <c r="Z138" s="12">
        <f t="shared" si="20"/>
        <v>0.87861100691016758</v>
      </c>
    </row>
    <row r="139" spans="1:26" x14ac:dyDescent="0.25">
      <c r="A139">
        <v>2</v>
      </c>
      <c r="B139">
        <v>136</v>
      </c>
      <c r="C139" s="4">
        <v>49675</v>
      </c>
      <c r="D139" s="1">
        <v>243.38380000000001</v>
      </c>
      <c r="E139" s="8">
        <v>0</v>
      </c>
      <c r="F139" s="14">
        <v>1687.8848</v>
      </c>
      <c r="G139" s="4">
        <v>0</v>
      </c>
      <c r="H139" s="1">
        <v>0</v>
      </c>
      <c r="I139" s="6">
        <v>6850.4722000000002</v>
      </c>
      <c r="J139" s="6">
        <v>8781.7402000000002</v>
      </c>
      <c r="K139" s="1">
        <v>6.8358999999999998E-3</v>
      </c>
      <c r="L139">
        <v>0</v>
      </c>
      <c r="M139">
        <v>2026</v>
      </c>
      <c r="N139">
        <v>0</v>
      </c>
      <c r="O139">
        <v>0</v>
      </c>
      <c r="P139" s="6">
        <v>6759.2954</v>
      </c>
      <c r="Q139" s="6">
        <v>8785.3027000000002</v>
      </c>
      <c r="R139" s="12">
        <v>-3.5625</v>
      </c>
      <c r="S139">
        <v>-0.04</v>
      </c>
      <c r="T139" s="4">
        <f t="shared" si="14"/>
        <v>136.00000000078714</v>
      </c>
      <c r="U139" s="6">
        <f t="shared" si="15"/>
        <v>243.37696410000001</v>
      </c>
      <c r="V139" s="6">
        <f t="shared" si="17"/>
        <v>1008.3062</v>
      </c>
      <c r="W139" s="6">
        <f t="shared" si="18"/>
        <v>-774.29200000000037</v>
      </c>
      <c r="X139" s="6">
        <f t="shared" si="16"/>
        <v>1782.5982000000004</v>
      </c>
      <c r="Y139" s="12">
        <f t="shared" si="19"/>
        <v>0.12012683321816388</v>
      </c>
      <c r="Z139" s="12">
        <f t="shared" si="20"/>
        <v>0.87986090819348484</v>
      </c>
    </row>
    <row r="140" spans="1:26" x14ac:dyDescent="0.25">
      <c r="A140">
        <v>2</v>
      </c>
      <c r="B140">
        <v>137</v>
      </c>
      <c r="C140" s="4">
        <v>50040</v>
      </c>
      <c r="D140" s="1">
        <v>240.86429999999999</v>
      </c>
      <c r="E140" s="8">
        <v>0</v>
      </c>
      <c r="F140" s="14">
        <v>1687.8848</v>
      </c>
      <c r="G140" s="4">
        <v>0</v>
      </c>
      <c r="H140" s="1">
        <v>0</v>
      </c>
      <c r="I140" s="6">
        <v>6851.8809000000001</v>
      </c>
      <c r="J140" s="6">
        <v>8780.6298999999999</v>
      </c>
      <c r="K140" s="1">
        <v>9.7655999999999993E-3</v>
      </c>
      <c r="L140">
        <v>0</v>
      </c>
      <c r="M140">
        <v>2026</v>
      </c>
      <c r="N140">
        <v>0</v>
      </c>
      <c r="O140">
        <v>0</v>
      </c>
      <c r="P140" s="6">
        <v>6758.1967999999997</v>
      </c>
      <c r="Q140" s="6">
        <v>8784.2070000000003</v>
      </c>
      <c r="R140" s="12">
        <v>-3.5771000000000002</v>
      </c>
      <c r="S140">
        <v>-0.04</v>
      </c>
      <c r="T140" s="4">
        <f t="shared" si="14"/>
        <v>136.99931553809037</v>
      </c>
      <c r="U140" s="6">
        <f t="shared" si="15"/>
        <v>240.85453439999998</v>
      </c>
      <c r="V140" s="6">
        <f t="shared" si="17"/>
        <v>1009.7148999999999</v>
      </c>
      <c r="W140" s="6">
        <f t="shared" si="18"/>
        <v>-775.39060000000063</v>
      </c>
      <c r="X140" s="6">
        <f t="shared" si="16"/>
        <v>1785.1055000000006</v>
      </c>
      <c r="Y140" s="12">
        <f t="shared" si="19"/>
        <v>0.11888180375123394</v>
      </c>
      <c r="Z140" s="12">
        <f t="shared" si="20"/>
        <v>0.88109846989141194</v>
      </c>
    </row>
    <row r="141" spans="1:26" x14ac:dyDescent="0.25">
      <c r="A141">
        <v>2</v>
      </c>
      <c r="B141">
        <v>138</v>
      </c>
      <c r="C141" s="4">
        <v>50406</v>
      </c>
      <c r="D141" s="1">
        <v>238.41990000000001</v>
      </c>
      <c r="E141" s="8">
        <v>0</v>
      </c>
      <c r="F141" s="14">
        <v>1687.8848</v>
      </c>
      <c r="G141" s="4">
        <v>0</v>
      </c>
      <c r="H141" s="1">
        <v>0</v>
      </c>
      <c r="I141" s="6">
        <v>6853.2772999999997</v>
      </c>
      <c r="J141" s="6">
        <v>8779.5820000000003</v>
      </c>
      <c r="K141" s="1">
        <v>1.1719E-2</v>
      </c>
      <c r="L141">
        <v>0</v>
      </c>
      <c r="M141">
        <v>2026</v>
      </c>
      <c r="N141">
        <v>0</v>
      </c>
      <c r="O141">
        <v>0</v>
      </c>
      <c r="P141" s="6">
        <v>6757.1068999999998</v>
      </c>
      <c r="Q141" s="6">
        <v>8783.1190999999999</v>
      </c>
      <c r="R141" s="12">
        <v>-3.5371000000000001</v>
      </c>
      <c r="S141">
        <v>-0.04</v>
      </c>
      <c r="T141" s="4">
        <f t="shared" si="14"/>
        <v>138.0013689261807</v>
      </c>
      <c r="U141" s="6">
        <f t="shared" si="15"/>
        <v>238.40818100000001</v>
      </c>
      <c r="V141" s="6">
        <f t="shared" si="17"/>
        <v>1011.1112999999996</v>
      </c>
      <c r="W141" s="6">
        <f t="shared" si="18"/>
        <v>-776.48050000000057</v>
      </c>
      <c r="X141" s="6">
        <f t="shared" si="16"/>
        <v>1787.5918000000001</v>
      </c>
      <c r="Y141" s="12">
        <f t="shared" si="19"/>
        <v>0.11767432428430405</v>
      </c>
      <c r="Z141" s="12">
        <f t="shared" si="20"/>
        <v>0.88232566633761111</v>
      </c>
    </row>
    <row r="142" spans="1:26" x14ac:dyDescent="0.25">
      <c r="A142">
        <v>2</v>
      </c>
      <c r="B142">
        <v>139</v>
      </c>
      <c r="C142" s="4">
        <v>50771</v>
      </c>
      <c r="D142" s="1">
        <v>235.9639</v>
      </c>
      <c r="E142" s="8">
        <v>0</v>
      </c>
      <c r="F142" s="14">
        <v>1687.8848</v>
      </c>
      <c r="G142" s="4">
        <v>0</v>
      </c>
      <c r="H142" s="1">
        <v>0</v>
      </c>
      <c r="I142" s="6">
        <v>6854.6625999999997</v>
      </c>
      <c r="J142" s="6">
        <v>8778.5116999999991</v>
      </c>
      <c r="K142" s="1">
        <v>1.0742E-2</v>
      </c>
      <c r="L142">
        <v>0</v>
      </c>
      <c r="M142">
        <v>2026</v>
      </c>
      <c r="N142">
        <v>0</v>
      </c>
      <c r="O142">
        <v>0</v>
      </c>
      <c r="P142" s="6">
        <v>6756.0293000000001</v>
      </c>
      <c r="Q142" s="6">
        <v>8782.0400000000009</v>
      </c>
      <c r="R142" s="12">
        <v>-3.5283000000000002</v>
      </c>
      <c r="S142">
        <v>-0.04</v>
      </c>
      <c r="T142" s="4">
        <f t="shared" si="14"/>
        <v>139.00068446348394</v>
      </c>
      <c r="U142" s="6">
        <f t="shared" si="15"/>
        <v>235.953158</v>
      </c>
      <c r="V142" s="6">
        <f t="shared" si="17"/>
        <v>1012.4965999999995</v>
      </c>
      <c r="W142" s="6">
        <f t="shared" si="18"/>
        <v>-777.55810000000019</v>
      </c>
      <c r="X142" s="6">
        <f t="shared" si="16"/>
        <v>1790.0546999999997</v>
      </c>
      <c r="Y142" s="12">
        <f t="shared" si="19"/>
        <v>0.11646256564659428</v>
      </c>
      <c r="Z142" s="12">
        <f t="shared" si="20"/>
        <v>0.88354131293188531</v>
      </c>
    </row>
    <row r="143" spans="1:26" x14ac:dyDescent="0.25">
      <c r="A143">
        <v>2</v>
      </c>
      <c r="B143">
        <v>140</v>
      </c>
      <c r="C143" s="4">
        <v>51136</v>
      </c>
      <c r="D143" s="1">
        <v>233.53219999999999</v>
      </c>
      <c r="E143" s="8">
        <v>0</v>
      </c>
      <c r="F143" s="14">
        <v>1687.8848</v>
      </c>
      <c r="G143" s="4">
        <v>0</v>
      </c>
      <c r="H143" s="1">
        <v>0</v>
      </c>
      <c r="I143" s="6">
        <v>6856.0263999999997</v>
      </c>
      <c r="J143" s="6">
        <v>8777.4434000000001</v>
      </c>
      <c r="K143" s="1">
        <v>1.1719E-2</v>
      </c>
      <c r="L143">
        <v>0</v>
      </c>
      <c r="M143">
        <v>2026</v>
      </c>
      <c r="N143">
        <v>0</v>
      </c>
      <c r="O143">
        <v>0</v>
      </c>
      <c r="P143" s="6">
        <v>6754.9643999999998</v>
      </c>
      <c r="Q143" s="6">
        <v>8780.9766</v>
      </c>
      <c r="R143" s="12">
        <v>-3.5331999999999999</v>
      </c>
      <c r="S143">
        <v>-0.04</v>
      </c>
      <c r="T143" s="4">
        <f t="shared" si="14"/>
        <v>140.00000000078714</v>
      </c>
      <c r="U143" s="6">
        <f t="shared" si="15"/>
        <v>233.52048099999999</v>
      </c>
      <c r="V143" s="6">
        <f t="shared" si="17"/>
        <v>1013.8603999999996</v>
      </c>
      <c r="W143" s="6">
        <f t="shared" si="18"/>
        <v>-778.6230000000005</v>
      </c>
      <c r="X143" s="6">
        <f t="shared" si="16"/>
        <v>1792.4834000000001</v>
      </c>
      <c r="Y143" s="12">
        <f t="shared" si="19"/>
        <v>0.11526183662388943</v>
      </c>
      <c r="Z143" s="12">
        <f t="shared" si="20"/>
        <v>0.8847400789733465</v>
      </c>
    </row>
    <row r="144" spans="1:26" x14ac:dyDescent="0.25">
      <c r="A144">
        <v>2</v>
      </c>
      <c r="B144">
        <v>141</v>
      </c>
      <c r="C144" s="4">
        <v>51501</v>
      </c>
      <c r="D144" s="1">
        <v>231.10740000000001</v>
      </c>
      <c r="E144" s="8">
        <v>0</v>
      </c>
      <c r="F144" s="14">
        <v>1687.8848</v>
      </c>
      <c r="G144" s="4">
        <v>0</v>
      </c>
      <c r="H144" s="1">
        <v>0</v>
      </c>
      <c r="I144" s="6">
        <v>6857.3760000000002</v>
      </c>
      <c r="J144" s="6">
        <v>8776.3682000000008</v>
      </c>
      <c r="K144" s="1">
        <v>9.7655999999999993E-3</v>
      </c>
      <c r="L144">
        <v>0</v>
      </c>
      <c r="M144">
        <v>2026</v>
      </c>
      <c r="N144">
        <v>0</v>
      </c>
      <c r="O144">
        <v>0</v>
      </c>
      <c r="P144" s="6">
        <v>6753.9071999999996</v>
      </c>
      <c r="Q144" s="6">
        <v>8779.9169999999995</v>
      </c>
      <c r="R144" s="12">
        <v>-3.5488</v>
      </c>
      <c r="S144">
        <v>-0.04</v>
      </c>
      <c r="T144" s="4">
        <f t="shared" si="14"/>
        <v>140.99931553809037</v>
      </c>
      <c r="U144" s="6">
        <f t="shared" si="15"/>
        <v>231.0976344</v>
      </c>
      <c r="V144" s="6">
        <f t="shared" si="17"/>
        <v>1015.21</v>
      </c>
      <c r="W144" s="6">
        <f t="shared" si="18"/>
        <v>-779.6802000000007</v>
      </c>
      <c r="X144" s="6">
        <f t="shared" si="16"/>
        <v>1794.8902000000007</v>
      </c>
      <c r="Y144" s="12">
        <f t="shared" si="19"/>
        <v>0.11406595972359329</v>
      </c>
      <c r="Z144" s="12">
        <f t="shared" si="20"/>
        <v>0.88592803553800625</v>
      </c>
    </row>
    <row r="145" spans="1:26" x14ac:dyDescent="0.25">
      <c r="A145">
        <v>2</v>
      </c>
      <c r="B145">
        <v>142</v>
      </c>
      <c r="C145" s="4">
        <v>51866</v>
      </c>
      <c r="D145" s="1">
        <v>228.70410000000001</v>
      </c>
      <c r="E145" s="8">
        <v>0</v>
      </c>
      <c r="F145" s="14">
        <v>1687.8848</v>
      </c>
      <c r="G145" s="4">
        <v>0</v>
      </c>
      <c r="H145" s="1">
        <v>0</v>
      </c>
      <c r="I145" s="6">
        <v>6858.7212</v>
      </c>
      <c r="J145" s="6">
        <v>8775.3104999999996</v>
      </c>
      <c r="K145" s="1">
        <v>5.8593999999999999E-3</v>
      </c>
      <c r="L145">
        <v>0</v>
      </c>
      <c r="M145">
        <v>2026</v>
      </c>
      <c r="N145">
        <v>0</v>
      </c>
      <c r="O145">
        <v>0</v>
      </c>
      <c r="P145" s="6">
        <v>6752.8617999999997</v>
      </c>
      <c r="Q145" s="6">
        <v>8778.8672000000006</v>
      </c>
      <c r="R145" s="12">
        <v>-3.5566</v>
      </c>
      <c r="S145">
        <v>-0.04</v>
      </c>
      <c r="T145" s="4">
        <f t="shared" si="14"/>
        <v>141.99863107539358</v>
      </c>
      <c r="U145" s="6">
        <f t="shared" si="15"/>
        <v>228.69824060000002</v>
      </c>
      <c r="V145" s="6">
        <f t="shared" si="17"/>
        <v>1016.5551999999998</v>
      </c>
      <c r="W145" s="6">
        <f t="shared" si="18"/>
        <v>-780.72560000000067</v>
      </c>
      <c r="X145" s="6">
        <f t="shared" si="16"/>
        <v>1797.2808000000005</v>
      </c>
      <c r="Y145" s="12">
        <f t="shared" si="19"/>
        <v>0.11288165873642647</v>
      </c>
      <c r="Z145" s="12">
        <f t="shared" si="20"/>
        <v>0.88710799605133295</v>
      </c>
    </row>
    <row r="146" spans="1:26" x14ac:dyDescent="0.25">
      <c r="A146">
        <v>2</v>
      </c>
      <c r="B146">
        <v>143</v>
      </c>
      <c r="C146" s="4">
        <v>52232</v>
      </c>
      <c r="D146" s="1">
        <v>226.4033</v>
      </c>
      <c r="E146" s="8">
        <v>0</v>
      </c>
      <c r="F146" s="14">
        <v>1687.8848</v>
      </c>
      <c r="G146" s="4">
        <v>0</v>
      </c>
      <c r="H146" s="1">
        <v>0</v>
      </c>
      <c r="I146" s="6">
        <v>6860.0434999999998</v>
      </c>
      <c r="J146" s="6">
        <v>8774.3320000000003</v>
      </c>
      <c r="K146" s="1">
        <v>5.8593999999999999E-3</v>
      </c>
      <c r="L146">
        <v>0</v>
      </c>
      <c r="M146">
        <v>2026</v>
      </c>
      <c r="N146">
        <v>0</v>
      </c>
      <c r="O146">
        <v>0</v>
      </c>
      <c r="P146" s="6">
        <v>6751.8271000000004</v>
      </c>
      <c r="Q146" s="6">
        <v>8777.8330000000005</v>
      </c>
      <c r="R146" s="12">
        <v>-3.5009999999999999</v>
      </c>
      <c r="S146">
        <v>-0.04</v>
      </c>
      <c r="T146" s="4">
        <f t="shared" si="14"/>
        <v>143.00068446348394</v>
      </c>
      <c r="U146" s="6">
        <f t="shared" si="15"/>
        <v>226.39744060000001</v>
      </c>
      <c r="V146" s="6">
        <f t="shared" si="17"/>
        <v>1017.8774999999996</v>
      </c>
      <c r="W146" s="6">
        <f t="shared" si="18"/>
        <v>-781.76029999999992</v>
      </c>
      <c r="X146" s="6">
        <f t="shared" si="16"/>
        <v>1799.6377999999995</v>
      </c>
      <c r="Y146" s="12">
        <f t="shared" si="19"/>
        <v>0.11174602201382033</v>
      </c>
      <c r="Z146" s="12">
        <f t="shared" si="20"/>
        <v>0.88827137216189511</v>
      </c>
    </row>
    <row r="147" spans="1:26" x14ac:dyDescent="0.25">
      <c r="A147">
        <v>2</v>
      </c>
      <c r="B147">
        <v>144</v>
      </c>
      <c r="C147" s="4">
        <v>52597</v>
      </c>
      <c r="D147" s="1">
        <v>224.03219999999999</v>
      </c>
      <c r="E147" s="8">
        <v>0</v>
      </c>
      <c r="F147" s="14">
        <v>1687.8848</v>
      </c>
      <c r="G147" s="4">
        <v>0</v>
      </c>
      <c r="H147" s="1">
        <v>0</v>
      </c>
      <c r="I147" s="6">
        <v>6861.3559999999998</v>
      </c>
      <c r="J147" s="6">
        <v>8773.2734</v>
      </c>
      <c r="K147" s="1">
        <v>6.8358999999999998E-3</v>
      </c>
      <c r="L147">
        <v>0</v>
      </c>
      <c r="M147">
        <v>2026</v>
      </c>
      <c r="N147">
        <v>0</v>
      </c>
      <c r="O147">
        <v>0</v>
      </c>
      <c r="P147" s="6">
        <v>6750.8041999999996</v>
      </c>
      <c r="Q147" s="6">
        <v>8776.8104999999996</v>
      </c>
      <c r="R147" s="12">
        <v>-3.5371000000000001</v>
      </c>
      <c r="S147">
        <v>-0.04</v>
      </c>
      <c r="T147" s="4">
        <f t="shared" si="14"/>
        <v>144.00000000078714</v>
      </c>
      <c r="U147" s="6">
        <f t="shared" si="15"/>
        <v>224.02536409999999</v>
      </c>
      <c r="V147" s="6">
        <f t="shared" si="17"/>
        <v>1019.1899999999996</v>
      </c>
      <c r="W147" s="6">
        <f t="shared" si="18"/>
        <v>-782.78320000000076</v>
      </c>
      <c r="X147" s="6">
        <f t="shared" si="16"/>
        <v>1801.9732000000004</v>
      </c>
      <c r="Y147" s="12">
        <f t="shared" si="19"/>
        <v>0.1105752043928924</v>
      </c>
      <c r="Z147" s="12">
        <f t="shared" si="20"/>
        <v>0.88942408687068131</v>
      </c>
    </row>
    <row r="148" spans="1:26" x14ac:dyDescent="0.25">
      <c r="A148">
        <v>2</v>
      </c>
      <c r="B148">
        <v>145</v>
      </c>
      <c r="C148" s="4">
        <v>52962</v>
      </c>
      <c r="D148" s="1">
        <v>221.71879999999999</v>
      </c>
      <c r="E148" s="8">
        <v>0</v>
      </c>
      <c r="F148" s="14">
        <v>1687.8848</v>
      </c>
      <c r="G148" s="4">
        <v>0</v>
      </c>
      <c r="H148" s="1">
        <v>0</v>
      </c>
      <c r="I148" s="6">
        <v>6862.6508999999996</v>
      </c>
      <c r="J148" s="6">
        <v>8772.2538999999997</v>
      </c>
      <c r="K148" s="1">
        <v>5.8593999999999999E-3</v>
      </c>
      <c r="L148">
        <v>0</v>
      </c>
      <c r="M148">
        <v>2026</v>
      </c>
      <c r="N148">
        <v>0</v>
      </c>
      <c r="O148">
        <v>0</v>
      </c>
      <c r="P148" s="6">
        <v>6749.7910000000002</v>
      </c>
      <c r="Q148" s="6">
        <v>8775.7968999999994</v>
      </c>
      <c r="R148" s="12">
        <v>-3.5430000000000001</v>
      </c>
      <c r="S148">
        <v>-0.04</v>
      </c>
      <c r="T148" s="4">
        <f t="shared" si="14"/>
        <v>144.99931553809037</v>
      </c>
      <c r="U148" s="6">
        <f t="shared" si="15"/>
        <v>221.7129406</v>
      </c>
      <c r="V148" s="6">
        <f t="shared" si="17"/>
        <v>1020.4848999999995</v>
      </c>
      <c r="W148" s="6">
        <f t="shared" si="18"/>
        <v>-783.79640000000018</v>
      </c>
      <c r="X148" s="6">
        <f t="shared" si="16"/>
        <v>1804.2812999999996</v>
      </c>
      <c r="Y148" s="12">
        <f t="shared" si="19"/>
        <v>0.10943383050345508</v>
      </c>
      <c r="Z148" s="12">
        <f t="shared" si="20"/>
        <v>0.89056332675222094</v>
      </c>
    </row>
    <row r="149" spans="1:26" x14ac:dyDescent="0.25">
      <c r="A149">
        <v>2</v>
      </c>
      <c r="B149">
        <v>146</v>
      </c>
      <c r="C149" s="4">
        <v>53328</v>
      </c>
      <c r="D149" s="1">
        <v>219.4033</v>
      </c>
      <c r="E149" s="8">
        <v>0</v>
      </c>
      <c r="F149" s="14">
        <v>1687.8848</v>
      </c>
      <c r="G149" s="4">
        <v>0</v>
      </c>
      <c r="H149" s="1">
        <v>0</v>
      </c>
      <c r="I149" s="6">
        <v>6863.9350999999997</v>
      </c>
      <c r="J149" s="6">
        <v>8771.2227000000003</v>
      </c>
      <c r="K149" s="1">
        <v>5.8593999999999999E-3</v>
      </c>
      <c r="L149">
        <v>0</v>
      </c>
      <c r="M149">
        <v>2026</v>
      </c>
      <c r="N149">
        <v>0</v>
      </c>
      <c r="O149">
        <v>0</v>
      </c>
      <c r="P149" s="6">
        <v>6748.7880999999998</v>
      </c>
      <c r="Q149" s="6">
        <v>8774.7939000000006</v>
      </c>
      <c r="R149" s="12">
        <v>-3.5712999999999999</v>
      </c>
      <c r="S149">
        <v>-0.04</v>
      </c>
      <c r="T149" s="4">
        <f t="shared" si="14"/>
        <v>146.0013689261807</v>
      </c>
      <c r="U149" s="6">
        <f t="shared" si="15"/>
        <v>219.39744060000001</v>
      </c>
      <c r="V149" s="6">
        <f t="shared" si="17"/>
        <v>1021.7690999999995</v>
      </c>
      <c r="W149" s="6">
        <f t="shared" si="18"/>
        <v>-784.79930000000058</v>
      </c>
      <c r="X149" s="6">
        <f t="shared" si="16"/>
        <v>1806.5684000000001</v>
      </c>
      <c r="Y149" s="12">
        <f t="shared" si="19"/>
        <v>0.10829093810463969</v>
      </c>
      <c r="Z149" s="12">
        <f t="shared" si="20"/>
        <v>0.89169220138203364</v>
      </c>
    </row>
    <row r="150" spans="1:26" x14ac:dyDescent="0.25">
      <c r="A150">
        <v>2</v>
      </c>
      <c r="B150">
        <v>147</v>
      </c>
      <c r="C150" s="4">
        <v>53693</v>
      </c>
      <c r="D150" s="1">
        <v>217.21680000000001</v>
      </c>
      <c r="E150" s="8">
        <v>0</v>
      </c>
      <c r="F150" s="14">
        <v>1687.8848</v>
      </c>
      <c r="G150" s="4">
        <v>0</v>
      </c>
      <c r="H150" s="1">
        <v>0</v>
      </c>
      <c r="I150" s="6">
        <v>6865.2012000000004</v>
      </c>
      <c r="J150" s="6">
        <v>8770.3027000000002</v>
      </c>
      <c r="K150" s="1">
        <v>5.8593999999999999E-3</v>
      </c>
      <c r="L150">
        <v>0</v>
      </c>
      <c r="M150">
        <v>2026</v>
      </c>
      <c r="N150">
        <v>0</v>
      </c>
      <c r="O150">
        <v>0</v>
      </c>
      <c r="P150" s="6">
        <v>6747.7948999999999</v>
      </c>
      <c r="Q150" s="6">
        <v>8773.8008000000009</v>
      </c>
      <c r="R150" s="12">
        <v>-3.4980000000000002</v>
      </c>
      <c r="S150">
        <v>-0.04</v>
      </c>
      <c r="T150" s="4">
        <f t="shared" si="14"/>
        <v>147.00068446348394</v>
      </c>
      <c r="U150" s="6">
        <f t="shared" si="15"/>
        <v>217.21094060000001</v>
      </c>
      <c r="V150" s="6">
        <f t="shared" si="17"/>
        <v>1023.0352000000003</v>
      </c>
      <c r="W150" s="6">
        <f t="shared" si="18"/>
        <v>-785.79250000000047</v>
      </c>
      <c r="X150" s="6">
        <f t="shared" si="16"/>
        <v>1808.8277000000007</v>
      </c>
      <c r="Y150" s="12">
        <f t="shared" si="19"/>
        <v>0.10721171796643633</v>
      </c>
      <c r="Z150" s="12">
        <f t="shared" si="20"/>
        <v>0.89280735439289272</v>
      </c>
    </row>
    <row r="151" spans="1:26" x14ac:dyDescent="0.25">
      <c r="A151">
        <v>2</v>
      </c>
      <c r="B151">
        <v>148</v>
      </c>
      <c r="C151" s="4">
        <v>54058</v>
      </c>
      <c r="D151" s="1">
        <v>214.94630000000001</v>
      </c>
      <c r="E151" s="8">
        <v>0</v>
      </c>
      <c r="F151" s="14">
        <v>1687.8848</v>
      </c>
      <c r="G151" s="4">
        <v>0</v>
      </c>
      <c r="H151" s="1">
        <v>0</v>
      </c>
      <c r="I151" s="6">
        <v>6866.4629000000004</v>
      </c>
      <c r="J151" s="6">
        <v>8769.2939000000006</v>
      </c>
      <c r="K151" s="1">
        <v>6.8358999999999998E-3</v>
      </c>
      <c r="L151">
        <v>0</v>
      </c>
      <c r="M151">
        <v>2026</v>
      </c>
      <c r="N151">
        <v>0</v>
      </c>
      <c r="O151">
        <v>0</v>
      </c>
      <c r="P151" s="6">
        <v>6746.8095999999996</v>
      </c>
      <c r="Q151" s="6">
        <v>8772.8163999999997</v>
      </c>
      <c r="R151" s="12">
        <v>-3.5225</v>
      </c>
      <c r="S151">
        <v>-0.04</v>
      </c>
      <c r="T151" s="4">
        <f t="shared" si="14"/>
        <v>148.00000000078714</v>
      </c>
      <c r="U151" s="6">
        <f t="shared" si="15"/>
        <v>214.93946410000001</v>
      </c>
      <c r="V151" s="6">
        <f t="shared" si="17"/>
        <v>1024.2969000000003</v>
      </c>
      <c r="W151" s="6">
        <f t="shared" si="18"/>
        <v>-786.77780000000075</v>
      </c>
      <c r="X151" s="6">
        <f t="shared" si="16"/>
        <v>1811.074700000001</v>
      </c>
      <c r="Y151" s="12">
        <f t="shared" si="19"/>
        <v>0.10609055483711748</v>
      </c>
      <c r="Z151" s="12">
        <f t="shared" si="20"/>
        <v>0.89391643632773987</v>
      </c>
    </row>
    <row r="152" spans="1:26" x14ac:dyDescent="0.25">
      <c r="A152">
        <v>2</v>
      </c>
      <c r="B152">
        <v>149</v>
      </c>
      <c r="C152" s="4">
        <v>54423</v>
      </c>
      <c r="D152" s="1">
        <v>212.69820000000001</v>
      </c>
      <c r="E152" s="8">
        <v>0</v>
      </c>
      <c r="F152" s="14">
        <v>1687.8848</v>
      </c>
      <c r="G152" s="4">
        <v>0</v>
      </c>
      <c r="H152" s="1">
        <v>0</v>
      </c>
      <c r="I152" s="6">
        <v>6867.7236000000003</v>
      </c>
      <c r="J152" s="6">
        <v>8768.3065999999999</v>
      </c>
      <c r="K152" s="1">
        <v>5.8593999999999999E-3</v>
      </c>
      <c r="L152">
        <v>0</v>
      </c>
      <c r="M152">
        <v>2026</v>
      </c>
      <c r="N152">
        <v>0</v>
      </c>
      <c r="O152">
        <v>0</v>
      </c>
      <c r="P152" s="6">
        <v>6745.8563999999997</v>
      </c>
      <c r="Q152" s="6">
        <v>8771.8623000000007</v>
      </c>
      <c r="R152" s="12">
        <v>-3.5556999999999999</v>
      </c>
      <c r="S152">
        <v>-0.04</v>
      </c>
      <c r="T152" s="4">
        <f t="shared" si="14"/>
        <v>148.99931553809037</v>
      </c>
      <c r="U152" s="6">
        <f t="shared" si="15"/>
        <v>212.69234060000002</v>
      </c>
      <c r="V152" s="6">
        <f t="shared" si="17"/>
        <v>1025.5576000000001</v>
      </c>
      <c r="W152" s="6">
        <f t="shared" si="18"/>
        <v>-787.73100000000068</v>
      </c>
      <c r="X152" s="6">
        <f t="shared" si="16"/>
        <v>1813.2886000000008</v>
      </c>
      <c r="Y152" s="12">
        <f t="shared" si="19"/>
        <v>0.10498141194471867</v>
      </c>
      <c r="Z152" s="12">
        <f t="shared" si="20"/>
        <v>0.89500918065153046</v>
      </c>
    </row>
    <row r="153" spans="1:26" x14ac:dyDescent="0.25">
      <c r="A153">
        <v>2</v>
      </c>
      <c r="B153">
        <v>150</v>
      </c>
      <c r="C153" s="4">
        <v>54788</v>
      </c>
      <c r="D153" s="1">
        <v>210.46969999999999</v>
      </c>
      <c r="E153" s="8">
        <v>0</v>
      </c>
      <c r="F153" s="14">
        <v>1687.8848</v>
      </c>
      <c r="G153" s="4">
        <v>0</v>
      </c>
      <c r="H153" s="1">
        <v>0</v>
      </c>
      <c r="I153" s="6">
        <v>6868.9839000000002</v>
      </c>
      <c r="J153" s="6">
        <v>8767.3379000000004</v>
      </c>
      <c r="K153" s="1">
        <v>8.7890999999999993E-3</v>
      </c>
      <c r="L153">
        <v>0</v>
      </c>
      <c r="M153">
        <v>2026</v>
      </c>
      <c r="N153">
        <v>0</v>
      </c>
      <c r="O153">
        <v>0</v>
      </c>
      <c r="P153" s="6">
        <v>6744.9204</v>
      </c>
      <c r="Q153" s="6">
        <v>8770.9297000000006</v>
      </c>
      <c r="R153" s="12">
        <v>-3.5918000000000001</v>
      </c>
      <c r="S153">
        <v>-0.04</v>
      </c>
      <c r="T153" s="4">
        <f t="shared" si="14"/>
        <v>149.99863107539358</v>
      </c>
      <c r="U153" s="6">
        <f t="shared" si="15"/>
        <v>210.46091089999999</v>
      </c>
      <c r="V153" s="6">
        <f t="shared" si="17"/>
        <v>1026.8179</v>
      </c>
      <c r="W153" s="6">
        <f t="shared" si="18"/>
        <v>-788.66700000000037</v>
      </c>
      <c r="X153" s="6">
        <f t="shared" si="16"/>
        <v>1815.4849000000004</v>
      </c>
      <c r="Y153" s="12">
        <f t="shared" si="19"/>
        <v>0.10388001525172753</v>
      </c>
      <c r="Z153" s="12">
        <f t="shared" si="20"/>
        <v>0.89609323790720652</v>
      </c>
    </row>
    <row r="154" spans="1:26" x14ac:dyDescent="0.25">
      <c r="A154">
        <v>2</v>
      </c>
      <c r="B154">
        <v>151</v>
      </c>
      <c r="C154" s="4">
        <v>55154</v>
      </c>
      <c r="D154" s="1">
        <v>208.3623</v>
      </c>
      <c r="E154" s="8">
        <v>0</v>
      </c>
      <c r="F154" s="14">
        <v>1687.8848</v>
      </c>
      <c r="G154" s="4">
        <v>0</v>
      </c>
      <c r="H154" s="1">
        <v>0</v>
      </c>
      <c r="I154" s="6">
        <v>6870.2217000000001</v>
      </c>
      <c r="J154" s="6">
        <v>8766.4688000000006</v>
      </c>
      <c r="K154" s="1">
        <v>7.8125E-3</v>
      </c>
      <c r="L154">
        <v>0</v>
      </c>
      <c r="M154">
        <v>2026</v>
      </c>
      <c r="N154">
        <v>0</v>
      </c>
      <c r="O154">
        <v>0</v>
      </c>
      <c r="P154" s="6">
        <v>6743.9984999999997</v>
      </c>
      <c r="Q154" s="6">
        <v>8770.0059000000001</v>
      </c>
      <c r="R154" s="12">
        <v>-3.5371000000000001</v>
      </c>
      <c r="S154">
        <v>-0.04</v>
      </c>
      <c r="T154" s="4">
        <f t="shared" si="14"/>
        <v>151.00068446348394</v>
      </c>
      <c r="U154" s="6">
        <f t="shared" si="15"/>
        <v>208.3544875</v>
      </c>
      <c r="V154" s="6">
        <f t="shared" si="17"/>
        <v>1028.0556999999999</v>
      </c>
      <c r="W154" s="6">
        <f t="shared" si="18"/>
        <v>-789.58890000000065</v>
      </c>
      <c r="X154" s="6">
        <f t="shared" si="16"/>
        <v>1817.6446000000005</v>
      </c>
      <c r="Y154" s="12">
        <f t="shared" si="19"/>
        <v>0.1028403195952616</v>
      </c>
      <c r="Z154" s="12">
        <f t="shared" si="20"/>
        <v>0.89715923000987197</v>
      </c>
    </row>
    <row r="155" spans="1:26" x14ac:dyDescent="0.25">
      <c r="A155">
        <v>2</v>
      </c>
      <c r="B155">
        <v>152</v>
      </c>
      <c r="C155" s="4">
        <v>55519</v>
      </c>
      <c r="D155" s="1">
        <v>206.24610000000001</v>
      </c>
      <c r="E155" s="8">
        <v>0</v>
      </c>
      <c r="F155" s="14">
        <v>1687.8848</v>
      </c>
      <c r="G155" s="4">
        <v>0</v>
      </c>
      <c r="H155" s="1">
        <v>0</v>
      </c>
      <c r="I155" s="6">
        <v>6871.4516999999996</v>
      </c>
      <c r="J155" s="6">
        <v>8765.5820000000003</v>
      </c>
      <c r="K155" s="1">
        <v>6.8358999999999998E-3</v>
      </c>
      <c r="L155">
        <v>0</v>
      </c>
      <c r="M155">
        <v>2026</v>
      </c>
      <c r="N155">
        <v>0</v>
      </c>
      <c r="O155">
        <v>0</v>
      </c>
      <c r="P155" s="6">
        <v>6743.0820000000003</v>
      </c>
      <c r="Q155" s="6">
        <v>8769.0889000000006</v>
      </c>
      <c r="R155" s="12">
        <v>-3.5068000000000001</v>
      </c>
      <c r="S155">
        <v>-0.04</v>
      </c>
      <c r="T155" s="4">
        <f t="shared" si="14"/>
        <v>152.00000000078714</v>
      </c>
      <c r="U155" s="6">
        <f t="shared" si="15"/>
        <v>206.23926410000001</v>
      </c>
      <c r="V155" s="6">
        <f t="shared" si="17"/>
        <v>1029.2856999999995</v>
      </c>
      <c r="W155" s="6">
        <f t="shared" si="18"/>
        <v>-790.50540000000001</v>
      </c>
      <c r="X155" s="6">
        <f t="shared" si="16"/>
        <v>1819.7910999999995</v>
      </c>
      <c r="Y155" s="12">
        <f t="shared" si="19"/>
        <v>0.10179628040473841</v>
      </c>
      <c r="Z155" s="12">
        <f t="shared" si="20"/>
        <v>0.89821870681145088</v>
      </c>
    </row>
    <row r="156" spans="1:26" x14ac:dyDescent="0.25">
      <c r="A156">
        <v>2</v>
      </c>
      <c r="B156">
        <v>153</v>
      </c>
      <c r="C156" s="4">
        <v>55884</v>
      </c>
      <c r="D156" s="1">
        <v>204.08009999999999</v>
      </c>
      <c r="E156" s="8">
        <v>0</v>
      </c>
      <c r="F156" s="14">
        <v>1687.8848</v>
      </c>
      <c r="G156" s="4">
        <v>0</v>
      </c>
      <c r="H156" s="1">
        <v>0</v>
      </c>
      <c r="I156" s="6">
        <v>6872.6733000000004</v>
      </c>
      <c r="J156" s="6">
        <v>8764.6386999999995</v>
      </c>
      <c r="K156" s="1">
        <v>9.7655999999999993E-3</v>
      </c>
      <c r="L156">
        <v>0</v>
      </c>
      <c r="M156">
        <v>2026</v>
      </c>
      <c r="N156">
        <v>0</v>
      </c>
      <c r="O156">
        <v>0</v>
      </c>
      <c r="P156" s="6">
        <v>6742.1782000000003</v>
      </c>
      <c r="Q156" s="6">
        <v>8768.1875</v>
      </c>
      <c r="R156" s="12">
        <v>-3.5488</v>
      </c>
      <c r="S156">
        <v>-0.04</v>
      </c>
      <c r="T156" s="4">
        <f t="shared" si="14"/>
        <v>152.99931553809037</v>
      </c>
      <c r="U156" s="6">
        <f t="shared" si="15"/>
        <v>204.07033439999998</v>
      </c>
      <c r="V156" s="6">
        <f t="shared" si="17"/>
        <v>1030.5073000000002</v>
      </c>
      <c r="W156" s="6">
        <f t="shared" si="18"/>
        <v>-791.40920000000006</v>
      </c>
      <c r="X156" s="6">
        <f t="shared" si="16"/>
        <v>1821.9165000000003</v>
      </c>
      <c r="Y156" s="12">
        <f t="shared" si="19"/>
        <v>0.1007257326752221</v>
      </c>
      <c r="Z156" s="12">
        <f t="shared" si="20"/>
        <v>0.89926776900296168</v>
      </c>
    </row>
    <row r="157" spans="1:26" x14ac:dyDescent="0.25">
      <c r="A157">
        <v>2</v>
      </c>
      <c r="B157">
        <v>154</v>
      </c>
      <c r="C157" s="4">
        <v>56250</v>
      </c>
      <c r="D157" s="1">
        <v>201.98830000000001</v>
      </c>
      <c r="E157" s="8">
        <v>0</v>
      </c>
      <c r="F157" s="14">
        <v>1687.8848</v>
      </c>
      <c r="G157" s="4">
        <v>0</v>
      </c>
      <c r="H157" s="1">
        <v>0</v>
      </c>
      <c r="I157" s="6">
        <v>6873.8833000000004</v>
      </c>
      <c r="J157" s="6">
        <v>8763.7559000000001</v>
      </c>
      <c r="K157" s="1">
        <v>1.0742E-2</v>
      </c>
      <c r="L157">
        <v>0</v>
      </c>
      <c r="M157">
        <v>2026</v>
      </c>
      <c r="N157">
        <v>0</v>
      </c>
      <c r="O157">
        <v>0</v>
      </c>
      <c r="P157" s="6">
        <v>6741.2793000000001</v>
      </c>
      <c r="Q157" s="6">
        <v>8767.2900000000009</v>
      </c>
      <c r="R157" s="12">
        <v>-3.5341999999999998</v>
      </c>
      <c r="S157">
        <v>-0.04</v>
      </c>
      <c r="T157" s="4">
        <f t="shared" si="14"/>
        <v>154.0013689261807</v>
      </c>
      <c r="U157" s="6">
        <f t="shared" si="15"/>
        <v>201.97755800000002</v>
      </c>
      <c r="V157" s="6">
        <f t="shared" si="17"/>
        <v>1031.7173000000003</v>
      </c>
      <c r="W157" s="6">
        <f t="shared" si="18"/>
        <v>-792.30810000000019</v>
      </c>
      <c r="X157" s="6">
        <f t="shared" si="16"/>
        <v>1824.0254000000004</v>
      </c>
      <c r="Y157" s="12">
        <f t="shared" si="19"/>
        <v>9.969277295162883E-2</v>
      </c>
      <c r="Z157" s="12">
        <f t="shared" si="20"/>
        <v>0.90030868706811473</v>
      </c>
    </row>
    <row r="158" spans="1:26" x14ac:dyDescent="0.25">
      <c r="A158">
        <v>2</v>
      </c>
      <c r="B158">
        <v>155</v>
      </c>
      <c r="C158" s="4">
        <v>56615</v>
      </c>
      <c r="D158" s="1">
        <v>199.87110000000001</v>
      </c>
      <c r="E158" s="8">
        <v>0</v>
      </c>
      <c r="F158" s="14">
        <v>1687.8848</v>
      </c>
      <c r="G158" s="4">
        <v>0</v>
      </c>
      <c r="H158" s="1">
        <v>0</v>
      </c>
      <c r="I158" s="6">
        <v>6875.0815000000002</v>
      </c>
      <c r="J158" s="6">
        <v>8762.8379000000004</v>
      </c>
      <c r="K158" s="1">
        <v>1.0742E-2</v>
      </c>
      <c r="L158">
        <v>0</v>
      </c>
      <c r="M158">
        <v>2026</v>
      </c>
      <c r="N158">
        <v>0</v>
      </c>
      <c r="O158">
        <v>0</v>
      </c>
      <c r="P158" s="6">
        <v>6740.3882000000003</v>
      </c>
      <c r="Q158" s="6">
        <v>8766.3984</v>
      </c>
      <c r="R158" s="12">
        <v>-3.5605000000000002</v>
      </c>
      <c r="S158">
        <v>-0.04</v>
      </c>
      <c r="T158" s="4">
        <f t="shared" si="14"/>
        <v>155.00068446348394</v>
      </c>
      <c r="U158" s="6">
        <f t="shared" si="15"/>
        <v>199.86035800000002</v>
      </c>
      <c r="V158" s="6">
        <f t="shared" si="17"/>
        <v>1032.9155000000001</v>
      </c>
      <c r="W158" s="6">
        <f t="shared" si="18"/>
        <v>-793.19920000000002</v>
      </c>
      <c r="X158" s="6">
        <f t="shared" si="16"/>
        <v>1826.1147000000001</v>
      </c>
      <c r="Y158" s="12">
        <f t="shared" si="19"/>
        <v>9.8647758144126366E-2</v>
      </c>
      <c r="Z158" s="12">
        <f t="shared" si="20"/>
        <v>0.90133993089832187</v>
      </c>
    </row>
    <row r="159" spans="1:26" x14ac:dyDescent="0.25">
      <c r="A159">
        <v>2</v>
      </c>
      <c r="B159">
        <v>156</v>
      </c>
      <c r="C159" s="4">
        <v>56980</v>
      </c>
      <c r="D159" s="1">
        <v>197.82910000000001</v>
      </c>
      <c r="E159" s="8">
        <v>0</v>
      </c>
      <c r="F159" s="14">
        <v>1687.8848</v>
      </c>
      <c r="G159" s="4">
        <v>0</v>
      </c>
      <c r="H159" s="1">
        <v>0</v>
      </c>
      <c r="I159" s="6">
        <v>6876.2622000000001</v>
      </c>
      <c r="J159" s="6">
        <v>8761.9766</v>
      </c>
      <c r="K159" s="1">
        <v>1.0742E-2</v>
      </c>
      <c r="L159">
        <v>0</v>
      </c>
      <c r="M159">
        <v>2026</v>
      </c>
      <c r="N159">
        <v>0</v>
      </c>
      <c r="O159">
        <v>0</v>
      </c>
      <c r="P159" s="6">
        <v>6739.5127000000002</v>
      </c>
      <c r="Q159" s="6">
        <v>8765.5234</v>
      </c>
      <c r="R159" s="12">
        <v>-3.5468999999999999</v>
      </c>
      <c r="S159">
        <v>-0.04</v>
      </c>
      <c r="T159" s="4">
        <f t="shared" si="14"/>
        <v>156.00000000078714</v>
      </c>
      <c r="U159" s="6">
        <f t="shared" si="15"/>
        <v>197.81835800000002</v>
      </c>
      <c r="V159" s="6">
        <f t="shared" si="17"/>
        <v>1034.0962</v>
      </c>
      <c r="W159" s="6">
        <f t="shared" si="18"/>
        <v>-794.07470000000012</v>
      </c>
      <c r="X159" s="6">
        <f t="shared" si="16"/>
        <v>1828.1709000000001</v>
      </c>
      <c r="Y159" s="12">
        <f t="shared" si="19"/>
        <v>9.7639860809476814E-2</v>
      </c>
      <c r="Z159" s="12">
        <f t="shared" si="20"/>
        <v>0.90235483711747289</v>
      </c>
    </row>
    <row r="160" spans="1:26" x14ac:dyDescent="0.25">
      <c r="A160">
        <v>2</v>
      </c>
      <c r="B160">
        <v>157</v>
      </c>
      <c r="C160" s="4">
        <v>57345</v>
      </c>
      <c r="D160" s="1">
        <v>195.8125</v>
      </c>
      <c r="E160" s="8">
        <v>0</v>
      </c>
      <c r="F160" s="14">
        <v>1687.8848</v>
      </c>
      <c r="G160" s="4">
        <v>0</v>
      </c>
      <c r="H160" s="1">
        <v>0</v>
      </c>
      <c r="I160" s="6">
        <v>6877.4341000000004</v>
      </c>
      <c r="J160" s="6">
        <v>8761.1309000000001</v>
      </c>
      <c r="K160" s="1">
        <v>1.0742E-2</v>
      </c>
      <c r="L160">
        <v>0</v>
      </c>
      <c r="M160">
        <v>2026</v>
      </c>
      <c r="N160">
        <v>0</v>
      </c>
      <c r="O160">
        <v>0</v>
      </c>
      <c r="P160" s="6">
        <v>6738.6440000000002</v>
      </c>
      <c r="Q160" s="6">
        <v>8764.6543000000001</v>
      </c>
      <c r="R160" s="12">
        <v>-3.5234000000000001</v>
      </c>
      <c r="S160">
        <v>-0.04</v>
      </c>
      <c r="T160" s="4">
        <f t="shared" si="14"/>
        <v>156.99931553809037</v>
      </c>
      <c r="U160" s="6">
        <f t="shared" si="15"/>
        <v>195.80175800000001</v>
      </c>
      <c r="V160" s="6">
        <f t="shared" si="17"/>
        <v>1035.2681000000002</v>
      </c>
      <c r="W160" s="6">
        <f t="shared" si="18"/>
        <v>-794.94340000000011</v>
      </c>
      <c r="X160" s="6">
        <f t="shared" si="16"/>
        <v>1830.2115000000003</v>
      </c>
      <c r="Y160" s="12">
        <f t="shared" si="19"/>
        <v>9.6644500493583418E-2</v>
      </c>
      <c r="Z160" s="12">
        <f t="shared" si="20"/>
        <v>0.90336204343534077</v>
      </c>
    </row>
    <row r="161" spans="1:26" x14ac:dyDescent="0.25">
      <c r="A161">
        <v>2</v>
      </c>
      <c r="B161">
        <v>158</v>
      </c>
      <c r="C161" s="4">
        <v>57710</v>
      </c>
      <c r="D161" s="1">
        <v>193.78319999999999</v>
      </c>
      <c r="E161" s="8">
        <v>0</v>
      </c>
      <c r="F161" s="14">
        <v>1687.8848</v>
      </c>
      <c r="G161" s="4">
        <v>0</v>
      </c>
      <c r="H161" s="1">
        <v>0</v>
      </c>
      <c r="I161" s="6">
        <v>6878.5962</v>
      </c>
      <c r="J161" s="6">
        <v>8760.2636999999995</v>
      </c>
      <c r="K161" s="1">
        <v>8.7890999999999993E-3</v>
      </c>
      <c r="L161">
        <v>0</v>
      </c>
      <c r="M161">
        <v>2026</v>
      </c>
      <c r="N161">
        <v>0</v>
      </c>
      <c r="O161">
        <v>0</v>
      </c>
      <c r="P161" s="6">
        <v>6737.7826999999997</v>
      </c>
      <c r="Q161" s="6">
        <v>8763.7909999999993</v>
      </c>
      <c r="R161" s="12">
        <v>-3.5272999999999999</v>
      </c>
      <c r="S161">
        <v>-0.04</v>
      </c>
      <c r="T161" s="4">
        <f t="shared" si="14"/>
        <v>157.99863107539358</v>
      </c>
      <c r="U161" s="6">
        <f t="shared" si="15"/>
        <v>193.77441089999999</v>
      </c>
      <c r="V161" s="6">
        <f t="shared" si="17"/>
        <v>1036.4301999999998</v>
      </c>
      <c r="W161" s="6">
        <f t="shared" si="18"/>
        <v>-795.80470000000059</v>
      </c>
      <c r="X161" s="6">
        <f t="shared" si="16"/>
        <v>1832.2349000000004</v>
      </c>
      <c r="Y161" s="12">
        <f t="shared" si="19"/>
        <v>9.5643835587364265E-2</v>
      </c>
      <c r="Z161" s="12">
        <f t="shared" si="20"/>
        <v>0.90436076011846023</v>
      </c>
    </row>
    <row r="162" spans="1:26" x14ac:dyDescent="0.25">
      <c r="A162">
        <v>2</v>
      </c>
      <c r="B162">
        <v>159</v>
      </c>
      <c r="C162" s="4">
        <v>58076</v>
      </c>
      <c r="D162" s="1">
        <v>191.75200000000001</v>
      </c>
      <c r="E162" s="8">
        <v>0</v>
      </c>
      <c r="F162" s="14">
        <v>1687.8848</v>
      </c>
      <c r="G162" s="4">
        <v>0</v>
      </c>
      <c r="H162" s="1">
        <v>0</v>
      </c>
      <c r="I162" s="6">
        <v>6879.7397000000001</v>
      </c>
      <c r="J162" s="6">
        <v>8759.3770000000004</v>
      </c>
      <c r="K162" s="1">
        <v>7.8125E-3</v>
      </c>
      <c r="L162">
        <v>0</v>
      </c>
      <c r="M162">
        <v>2026</v>
      </c>
      <c r="N162">
        <v>0</v>
      </c>
      <c r="O162">
        <v>0</v>
      </c>
      <c r="P162" s="6">
        <v>6736.9301999999998</v>
      </c>
      <c r="Q162" s="6">
        <v>8762.9375</v>
      </c>
      <c r="R162" s="12">
        <v>-3.5605000000000002</v>
      </c>
      <c r="S162">
        <v>-0.04</v>
      </c>
      <c r="T162" s="4">
        <f t="shared" si="14"/>
        <v>159.00068446348394</v>
      </c>
      <c r="U162" s="6">
        <f t="shared" si="15"/>
        <v>191.74418750000001</v>
      </c>
      <c r="V162" s="6">
        <f t="shared" si="17"/>
        <v>1037.5736999999999</v>
      </c>
      <c r="W162" s="6">
        <f t="shared" si="18"/>
        <v>-796.65720000000056</v>
      </c>
      <c r="X162" s="6">
        <f t="shared" si="16"/>
        <v>1834.2309000000005</v>
      </c>
      <c r="Y162" s="12">
        <f t="shared" si="19"/>
        <v>9.4641750987166831E-2</v>
      </c>
      <c r="Z162" s="12">
        <f t="shared" si="20"/>
        <v>0.90534595261599238</v>
      </c>
    </row>
    <row r="163" spans="1:26" x14ac:dyDescent="0.25">
      <c r="A163">
        <v>2</v>
      </c>
      <c r="B163">
        <v>160</v>
      </c>
      <c r="C163" s="4">
        <v>58441</v>
      </c>
      <c r="D163" s="1">
        <v>189.81450000000001</v>
      </c>
      <c r="E163" s="8">
        <v>0</v>
      </c>
      <c r="F163" s="14">
        <v>1687.8848</v>
      </c>
      <c r="G163" s="4">
        <v>0</v>
      </c>
      <c r="H163" s="1">
        <v>0</v>
      </c>
      <c r="I163" s="6">
        <v>6880.8696</v>
      </c>
      <c r="J163" s="6">
        <v>8758.5684000000001</v>
      </c>
      <c r="K163" s="1">
        <v>6.8358999999999998E-3</v>
      </c>
      <c r="L163">
        <v>0</v>
      </c>
      <c r="M163">
        <v>2026</v>
      </c>
      <c r="N163">
        <v>0</v>
      </c>
      <c r="O163">
        <v>0</v>
      </c>
      <c r="P163" s="6">
        <v>6736.0853999999999</v>
      </c>
      <c r="Q163" s="6">
        <v>8762.0918000000001</v>
      </c>
      <c r="R163" s="12">
        <v>-3.5234000000000001</v>
      </c>
      <c r="S163">
        <v>-0.04</v>
      </c>
      <c r="T163" s="4">
        <f t="shared" si="14"/>
        <v>160.00000000078714</v>
      </c>
      <c r="U163" s="6">
        <f t="shared" si="15"/>
        <v>189.80766410000001</v>
      </c>
      <c r="V163" s="6">
        <f t="shared" si="17"/>
        <v>1038.7035999999998</v>
      </c>
      <c r="W163" s="6">
        <f t="shared" si="18"/>
        <v>-797.50200000000041</v>
      </c>
      <c r="X163" s="6">
        <f t="shared" si="16"/>
        <v>1836.2056000000002</v>
      </c>
      <c r="Y163" s="12">
        <f t="shared" si="19"/>
        <v>9.3685915153010862E-2</v>
      </c>
      <c r="Z163" s="12">
        <f t="shared" si="20"/>
        <v>0.90632063178677202</v>
      </c>
    </row>
    <row r="164" spans="1:26" x14ac:dyDescent="0.25">
      <c r="A164">
        <v>2</v>
      </c>
      <c r="B164">
        <v>161</v>
      </c>
      <c r="C164" s="4">
        <v>58806</v>
      </c>
      <c r="D164" s="1">
        <v>187.7988</v>
      </c>
      <c r="E164" s="8">
        <v>0</v>
      </c>
      <c r="F164" s="14">
        <v>1687.8848</v>
      </c>
      <c r="G164" s="4">
        <v>0</v>
      </c>
      <c r="H164" s="1">
        <v>0</v>
      </c>
      <c r="I164" s="6">
        <v>6881.9979999999996</v>
      </c>
      <c r="J164" s="6">
        <v>8757.6815999999999</v>
      </c>
      <c r="K164" s="1">
        <v>6.8358999999999998E-3</v>
      </c>
      <c r="L164">
        <v>0</v>
      </c>
      <c r="M164">
        <v>2026</v>
      </c>
      <c r="N164">
        <v>0</v>
      </c>
      <c r="O164">
        <v>0</v>
      </c>
      <c r="P164" s="6">
        <v>6735.2489999999998</v>
      </c>
      <c r="Q164" s="6">
        <v>8761.2559000000001</v>
      </c>
      <c r="R164" s="12">
        <v>-3.5741999999999998</v>
      </c>
      <c r="S164">
        <v>-0.04</v>
      </c>
      <c r="T164" s="4">
        <f t="shared" si="14"/>
        <v>160.99931553809037</v>
      </c>
      <c r="U164" s="6">
        <f t="shared" si="15"/>
        <v>187.7919641</v>
      </c>
      <c r="V164" s="6">
        <f t="shared" si="17"/>
        <v>1039.8319999999994</v>
      </c>
      <c r="W164" s="6">
        <f t="shared" si="18"/>
        <v>-798.33840000000055</v>
      </c>
      <c r="X164" s="6">
        <f t="shared" si="16"/>
        <v>1838.1704</v>
      </c>
      <c r="Y164" s="12">
        <f t="shared" si="19"/>
        <v>9.2690999062191512E-2</v>
      </c>
      <c r="Z164" s="12">
        <f t="shared" si="20"/>
        <v>0.90729042448173736</v>
      </c>
    </row>
    <row r="165" spans="1:26" x14ac:dyDescent="0.25">
      <c r="A165">
        <v>2</v>
      </c>
      <c r="B165">
        <v>162</v>
      </c>
      <c r="C165" s="4">
        <v>59172</v>
      </c>
      <c r="D165" s="1">
        <v>185.9023</v>
      </c>
      <c r="E165" s="8">
        <v>0</v>
      </c>
      <c r="F165" s="14">
        <v>1687.8848</v>
      </c>
      <c r="G165" s="4">
        <v>0</v>
      </c>
      <c r="H165" s="1">
        <v>0</v>
      </c>
      <c r="I165" s="6">
        <v>6883.1049999999996</v>
      </c>
      <c r="J165" s="6">
        <v>8756.8925999999992</v>
      </c>
      <c r="K165" s="1">
        <v>5.8593999999999999E-3</v>
      </c>
      <c r="L165">
        <v>0</v>
      </c>
      <c r="M165">
        <v>2026</v>
      </c>
      <c r="N165">
        <v>0</v>
      </c>
      <c r="O165">
        <v>0</v>
      </c>
      <c r="P165" s="6">
        <v>6734.4242999999997</v>
      </c>
      <c r="Q165" s="6">
        <v>8760.4297000000006</v>
      </c>
      <c r="R165" s="12">
        <v>-3.5371000000000001</v>
      </c>
      <c r="S165">
        <v>-0.04</v>
      </c>
      <c r="T165" s="4">
        <f t="shared" si="14"/>
        <v>162.0013689261807</v>
      </c>
      <c r="U165" s="6">
        <f t="shared" si="15"/>
        <v>185.89644060000001</v>
      </c>
      <c r="V165" s="6">
        <f t="shared" si="17"/>
        <v>1040.9389999999994</v>
      </c>
      <c r="W165" s="6">
        <f t="shared" si="18"/>
        <v>-799.16310000000067</v>
      </c>
      <c r="X165" s="6">
        <f t="shared" si="16"/>
        <v>1840.1021000000001</v>
      </c>
      <c r="Y165" s="12">
        <f t="shared" si="19"/>
        <v>9.1755400098716688E-2</v>
      </c>
      <c r="Z165" s="12">
        <f t="shared" si="20"/>
        <v>0.90824387956564667</v>
      </c>
    </row>
    <row r="166" spans="1:26" x14ac:dyDescent="0.25">
      <c r="A166">
        <v>2</v>
      </c>
      <c r="B166">
        <v>163</v>
      </c>
      <c r="C166" s="4">
        <v>59537</v>
      </c>
      <c r="D166" s="1">
        <v>183.9316</v>
      </c>
      <c r="E166" s="8">
        <v>0</v>
      </c>
      <c r="F166" s="14">
        <v>1687.8848</v>
      </c>
      <c r="G166" s="4">
        <v>0</v>
      </c>
      <c r="H166" s="1">
        <v>0</v>
      </c>
      <c r="I166" s="6">
        <v>6884.2040999999999</v>
      </c>
      <c r="J166" s="6">
        <v>8756.0205000000005</v>
      </c>
      <c r="K166" s="1">
        <v>5.8593999999999999E-3</v>
      </c>
      <c r="L166">
        <v>0</v>
      </c>
      <c r="M166">
        <v>2026</v>
      </c>
      <c r="N166">
        <v>0</v>
      </c>
      <c r="O166">
        <v>0</v>
      </c>
      <c r="P166" s="6">
        <v>6733.6079</v>
      </c>
      <c r="Q166" s="6">
        <v>8759.6133000000009</v>
      </c>
      <c r="R166" s="12">
        <v>-3.5928</v>
      </c>
      <c r="S166">
        <v>-0.04</v>
      </c>
      <c r="T166" s="4">
        <f t="shared" si="14"/>
        <v>163.00068446348394</v>
      </c>
      <c r="U166" s="6">
        <f t="shared" si="15"/>
        <v>183.92574060000001</v>
      </c>
      <c r="V166" s="6">
        <f t="shared" si="17"/>
        <v>1042.0380999999998</v>
      </c>
      <c r="W166" s="6">
        <f t="shared" si="18"/>
        <v>-799.97950000000037</v>
      </c>
      <c r="X166" s="6">
        <f t="shared" si="16"/>
        <v>1842.0176000000001</v>
      </c>
      <c r="Y166" s="12">
        <f t="shared" si="19"/>
        <v>9.0782695261599211E-2</v>
      </c>
      <c r="Z166" s="12">
        <f t="shared" si="20"/>
        <v>0.90918933859822315</v>
      </c>
    </row>
    <row r="167" spans="1:26" x14ac:dyDescent="0.25">
      <c r="A167">
        <v>2</v>
      </c>
      <c r="B167">
        <v>164</v>
      </c>
      <c r="C167" s="4">
        <v>59902</v>
      </c>
      <c r="D167" s="1">
        <v>182.08590000000001</v>
      </c>
      <c r="E167" s="8">
        <v>0</v>
      </c>
      <c r="F167" s="14">
        <v>1687.8848</v>
      </c>
      <c r="G167" s="4">
        <v>0</v>
      </c>
      <c r="H167" s="1">
        <v>0</v>
      </c>
      <c r="I167" s="6">
        <v>6885.2915000000003</v>
      </c>
      <c r="J167" s="6">
        <v>8755.2616999999991</v>
      </c>
      <c r="K167" s="1">
        <v>6.8358999999999998E-3</v>
      </c>
      <c r="L167">
        <v>0</v>
      </c>
      <c r="M167">
        <v>2026</v>
      </c>
      <c r="N167">
        <v>0</v>
      </c>
      <c r="O167">
        <v>0</v>
      </c>
      <c r="P167" s="6">
        <v>6732.7974000000004</v>
      </c>
      <c r="Q167" s="6">
        <v>8758.8047000000006</v>
      </c>
      <c r="R167" s="12">
        <v>-3.5430000000000001</v>
      </c>
      <c r="S167">
        <v>-0.04</v>
      </c>
      <c r="T167" s="4">
        <f t="shared" si="14"/>
        <v>164.00000000078714</v>
      </c>
      <c r="U167" s="6">
        <f t="shared" si="15"/>
        <v>182.07906410000001</v>
      </c>
      <c r="V167" s="6">
        <f t="shared" si="17"/>
        <v>1043.1255000000001</v>
      </c>
      <c r="W167" s="6">
        <f t="shared" si="18"/>
        <v>-800.79</v>
      </c>
      <c r="X167" s="6">
        <f t="shared" si="16"/>
        <v>1843.9155000000001</v>
      </c>
      <c r="Y167" s="12">
        <f t="shared" si="19"/>
        <v>8.9871206367226064E-2</v>
      </c>
      <c r="Z167" s="12">
        <f t="shared" si="20"/>
        <v>0.91012611056268511</v>
      </c>
    </row>
    <row r="168" spans="1:26" x14ac:dyDescent="0.25">
      <c r="A168">
        <v>2</v>
      </c>
      <c r="B168">
        <v>165</v>
      </c>
      <c r="C168" s="4">
        <v>60267</v>
      </c>
      <c r="D168" s="1">
        <v>180.21969999999999</v>
      </c>
      <c r="E168" s="8">
        <v>0</v>
      </c>
      <c r="F168" s="14">
        <v>1687.8848</v>
      </c>
      <c r="G168" s="4">
        <v>0</v>
      </c>
      <c r="H168" s="1">
        <v>0</v>
      </c>
      <c r="I168" s="6">
        <v>6886.3716000000004</v>
      </c>
      <c r="J168" s="6">
        <v>8754.4766</v>
      </c>
      <c r="K168" s="1">
        <v>6.8358999999999998E-3</v>
      </c>
      <c r="L168">
        <v>0</v>
      </c>
      <c r="M168">
        <v>2026</v>
      </c>
      <c r="N168">
        <v>0</v>
      </c>
      <c r="O168">
        <v>0</v>
      </c>
      <c r="P168" s="6">
        <v>6731.9979999999996</v>
      </c>
      <c r="Q168" s="6">
        <v>8758.0048999999999</v>
      </c>
      <c r="R168" s="12">
        <v>-3.5283000000000002</v>
      </c>
      <c r="S168">
        <v>-0.04</v>
      </c>
      <c r="T168" s="4">
        <f t="shared" si="14"/>
        <v>164.99931553809037</v>
      </c>
      <c r="U168" s="6">
        <f t="shared" si="15"/>
        <v>180.21286409999999</v>
      </c>
      <c r="V168" s="6">
        <f t="shared" si="17"/>
        <v>1044.2056000000002</v>
      </c>
      <c r="W168" s="6">
        <f t="shared" si="18"/>
        <v>-801.58940000000075</v>
      </c>
      <c r="X168" s="6">
        <f t="shared" si="16"/>
        <v>1845.795000000001</v>
      </c>
      <c r="Y168" s="12">
        <f t="shared" si="19"/>
        <v>8.8950080997038494E-2</v>
      </c>
      <c r="Z168" s="12">
        <f t="shared" si="20"/>
        <v>0.91105380059230057</v>
      </c>
    </row>
    <row r="169" spans="1:26" x14ac:dyDescent="0.25">
      <c r="A169">
        <v>2</v>
      </c>
      <c r="B169">
        <v>166</v>
      </c>
      <c r="C169" s="4">
        <v>60632</v>
      </c>
      <c r="D169" s="1">
        <v>178.3203</v>
      </c>
      <c r="E169" s="8">
        <v>0</v>
      </c>
      <c r="F169" s="14">
        <v>1687.8848</v>
      </c>
      <c r="G169" s="4">
        <v>0</v>
      </c>
      <c r="H169" s="1">
        <v>0</v>
      </c>
      <c r="I169" s="6">
        <v>6887.4350999999997</v>
      </c>
      <c r="J169" s="6">
        <v>8753.6406000000006</v>
      </c>
      <c r="K169" s="1">
        <v>7.8125E-3</v>
      </c>
      <c r="L169">
        <v>0</v>
      </c>
      <c r="M169">
        <v>2026</v>
      </c>
      <c r="N169">
        <v>0</v>
      </c>
      <c r="O169">
        <v>0</v>
      </c>
      <c r="P169" s="6">
        <v>6731.2016999999996</v>
      </c>
      <c r="Q169" s="6">
        <v>8757.2090000000007</v>
      </c>
      <c r="R169" s="12">
        <v>-3.5684</v>
      </c>
      <c r="S169">
        <v>-0.04</v>
      </c>
      <c r="T169" s="4">
        <f t="shared" si="14"/>
        <v>165.99863107539358</v>
      </c>
      <c r="U169" s="6">
        <f t="shared" si="15"/>
        <v>178.3124875</v>
      </c>
      <c r="V169" s="6">
        <f t="shared" si="17"/>
        <v>1045.2690999999995</v>
      </c>
      <c r="W169" s="6">
        <f t="shared" si="18"/>
        <v>-802.38570000000072</v>
      </c>
      <c r="X169" s="6">
        <f t="shared" si="16"/>
        <v>1847.6548000000003</v>
      </c>
      <c r="Y169" s="12">
        <f t="shared" si="19"/>
        <v>8.8012086623889443E-2</v>
      </c>
      <c r="Z169" s="12">
        <f t="shared" si="20"/>
        <v>0.91197176702862792</v>
      </c>
    </row>
    <row r="170" spans="1:26" x14ac:dyDescent="0.25">
      <c r="A170">
        <v>2</v>
      </c>
      <c r="B170">
        <v>167</v>
      </c>
      <c r="C170" s="4">
        <v>60998</v>
      </c>
      <c r="D170" s="1">
        <v>176.4453</v>
      </c>
      <c r="E170" s="8">
        <v>0</v>
      </c>
      <c r="F170" s="14">
        <v>1687.8848</v>
      </c>
      <c r="G170" s="4">
        <v>0</v>
      </c>
      <c r="H170" s="1">
        <v>0</v>
      </c>
      <c r="I170" s="6">
        <v>6888.4897000000001</v>
      </c>
      <c r="J170" s="6">
        <v>8752.8202999999994</v>
      </c>
      <c r="K170" s="1">
        <v>5.8593999999999999E-3</v>
      </c>
      <c r="L170">
        <v>0</v>
      </c>
      <c r="M170">
        <v>2026</v>
      </c>
      <c r="N170">
        <v>0</v>
      </c>
      <c r="O170">
        <v>0</v>
      </c>
      <c r="P170" s="6">
        <v>6730.4198999999999</v>
      </c>
      <c r="Q170" s="6">
        <v>8756.4258000000009</v>
      </c>
      <c r="R170" s="12">
        <v>-3.6055000000000001</v>
      </c>
      <c r="S170">
        <v>-0.04</v>
      </c>
      <c r="T170" s="4">
        <f t="shared" si="14"/>
        <v>167.00068446348394</v>
      </c>
      <c r="U170" s="6">
        <f t="shared" si="15"/>
        <v>176.43944060000001</v>
      </c>
      <c r="V170" s="6">
        <f t="shared" si="17"/>
        <v>1046.3236999999999</v>
      </c>
      <c r="W170" s="6">
        <f t="shared" si="18"/>
        <v>-803.16750000000047</v>
      </c>
      <c r="X170" s="6">
        <f t="shared" si="16"/>
        <v>1849.4912000000004</v>
      </c>
      <c r="Y170" s="12">
        <f t="shared" si="19"/>
        <v>8.7087581737413627E-2</v>
      </c>
      <c r="Z170" s="12">
        <f t="shared" si="20"/>
        <v>0.91287818361303075</v>
      </c>
    </row>
    <row r="171" spans="1:26" x14ac:dyDescent="0.25">
      <c r="A171">
        <v>2</v>
      </c>
      <c r="B171">
        <v>168</v>
      </c>
      <c r="C171" s="4">
        <v>61363</v>
      </c>
      <c r="D171" s="1">
        <v>174.72559999999999</v>
      </c>
      <c r="E171" s="8">
        <v>0</v>
      </c>
      <c r="F171" s="14">
        <v>1687.8848</v>
      </c>
      <c r="G171" s="4">
        <v>0</v>
      </c>
      <c r="H171" s="1">
        <v>0</v>
      </c>
      <c r="I171" s="6">
        <v>6889.5326999999997</v>
      </c>
      <c r="J171" s="6">
        <v>8752.1425999999992</v>
      </c>
      <c r="K171" s="1">
        <v>7.8125E-3</v>
      </c>
      <c r="L171">
        <v>0</v>
      </c>
      <c r="M171">
        <v>2026</v>
      </c>
      <c r="N171">
        <v>0</v>
      </c>
      <c r="O171">
        <v>0</v>
      </c>
      <c r="P171" s="6">
        <v>6729.6421</v>
      </c>
      <c r="Q171" s="6">
        <v>8755.6504000000004</v>
      </c>
      <c r="R171" s="12">
        <v>-3.5078</v>
      </c>
      <c r="S171">
        <v>-0.04</v>
      </c>
      <c r="T171" s="4">
        <f t="shared" si="14"/>
        <v>168.00000000078714</v>
      </c>
      <c r="U171" s="6">
        <f t="shared" si="15"/>
        <v>174.71778749999999</v>
      </c>
      <c r="V171" s="6">
        <f t="shared" si="17"/>
        <v>1047.3666999999996</v>
      </c>
      <c r="W171" s="6">
        <f t="shared" si="18"/>
        <v>-803.94530000000032</v>
      </c>
      <c r="X171" s="6">
        <f t="shared" si="16"/>
        <v>1851.3119999999999</v>
      </c>
      <c r="Y171" s="12">
        <f t="shared" si="19"/>
        <v>8.6237802319842044E-2</v>
      </c>
      <c r="Z171" s="12">
        <f t="shared" si="20"/>
        <v>0.91377690029615</v>
      </c>
    </row>
    <row r="172" spans="1:26" x14ac:dyDescent="0.25">
      <c r="A172">
        <v>2</v>
      </c>
      <c r="B172">
        <v>169</v>
      </c>
      <c r="C172" s="4">
        <v>61728</v>
      </c>
      <c r="D172" s="1">
        <v>172.8828</v>
      </c>
      <c r="E172" s="8">
        <v>0</v>
      </c>
      <c r="F172" s="14">
        <v>1687.8848</v>
      </c>
      <c r="G172" s="4">
        <v>0</v>
      </c>
      <c r="H172" s="1">
        <v>0</v>
      </c>
      <c r="I172" s="6">
        <v>6890.5668999999998</v>
      </c>
      <c r="J172" s="6">
        <v>8751.3340000000007</v>
      </c>
      <c r="K172" s="1">
        <v>5.8593999999999999E-3</v>
      </c>
      <c r="L172">
        <v>0</v>
      </c>
      <c r="M172">
        <v>2026</v>
      </c>
      <c r="N172">
        <v>0</v>
      </c>
      <c r="O172">
        <v>0</v>
      </c>
      <c r="P172" s="6">
        <v>6728.875</v>
      </c>
      <c r="Q172" s="6">
        <v>8754.8809000000001</v>
      </c>
      <c r="R172" s="12">
        <v>-3.5468999999999999</v>
      </c>
      <c r="S172">
        <v>-0.04</v>
      </c>
      <c r="T172" s="4">
        <f t="shared" si="14"/>
        <v>168.99931553809037</v>
      </c>
      <c r="U172" s="6">
        <f t="shared" si="15"/>
        <v>172.87694060000001</v>
      </c>
      <c r="V172" s="6">
        <f t="shared" si="17"/>
        <v>1048.4008999999996</v>
      </c>
      <c r="W172" s="6">
        <f t="shared" si="18"/>
        <v>-804.71240000000034</v>
      </c>
      <c r="X172" s="6">
        <f t="shared" si="16"/>
        <v>1853.1133</v>
      </c>
      <c r="Y172" s="12">
        <f t="shared" si="19"/>
        <v>8.5329190819348477E-2</v>
      </c>
      <c r="Z172" s="12">
        <f t="shared" si="20"/>
        <v>0.9146659921026653</v>
      </c>
    </row>
    <row r="173" spans="1:26" x14ac:dyDescent="0.25">
      <c r="A173">
        <v>2</v>
      </c>
      <c r="B173">
        <v>170</v>
      </c>
      <c r="C173" s="4">
        <v>62094</v>
      </c>
      <c r="D173" s="1">
        <v>171.1182</v>
      </c>
      <c r="E173" s="8">
        <v>0</v>
      </c>
      <c r="F173" s="14">
        <v>1687.8848</v>
      </c>
      <c r="G173" s="4">
        <v>0</v>
      </c>
      <c r="H173" s="1">
        <v>0</v>
      </c>
      <c r="I173" s="6">
        <v>6891.5902999999998</v>
      </c>
      <c r="J173" s="6">
        <v>8750.5938000000006</v>
      </c>
      <c r="K173" s="1">
        <v>5.8593999999999999E-3</v>
      </c>
      <c r="L173">
        <v>0</v>
      </c>
      <c r="M173">
        <v>2026</v>
      </c>
      <c r="N173">
        <v>0</v>
      </c>
      <c r="O173">
        <v>0</v>
      </c>
      <c r="P173" s="6">
        <v>6728.1162000000004</v>
      </c>
      <c r="Q173" s="6">
        <v>8754.1221000000005</v>
      </c>
      <c r="R173" s="12">
        <v>-3.5283000000000002</v>
      </c>
      <c r="S173">
        <v>-0.04</v>
      </c>
      <c r="T173" s="4">
        <f t="shared" si="14"/>
        <v>170.0013689261807</v>
      </c>
      <c r="U173" s="6">
        <f t="shared" si="15"/>
        <v>171.11234060000001</v>
      </c>
      <c r="V173" s="6">
        <f t="shared" si="17"/>
        <v>1049.4242999999997</v>
      </c>
      <c r="W173" s="6">
        <f t="shared" si="18"/>
        <v>-805.47119999999995</v>
      </c>
      <c r="X173" s="6">
        <f t="shared" si="16"/>
        <v>1854.8954999999996</v>
      </c>
      <c r="Y173" s="12">
        <f t="shared" si="19"/>
        <v>8.4458213524185588E-2</v>
      </c>
      <c r="Z173" s="12">
        <f t="shared" si="20"/>
        <v>0.91554565646594255</v>
      </c>
    </row>
    <row r="174" spans="1:26" x14ac:dyDescent="0.25">
      <c r="A174">
        <v>2</v>
      </c>
      <c r="B174">
        <v>171</v>
      </c>
      <c r="C174" s="4">
        <v>62459</v>
      </c>
      <c r="D174" s="1">
        <v>169.39750000000001</v>
      </c>
      <c r="E174" s="8">
        <v>0</v>
      </c>
      <c r="F174" s="14">
        <v>1687.8848</v>
      </c>
      <c r="G174" s="4">
        <v>0</v>
      </c>
      <c r="H174" s="1">
        <v>0</v>
      </c>
      <c r="I174" s="6">
        <v>6892.6025</v>
      </c>
      <c r="J174" s="6">
        <v>8749.8847999999998</v>
      </c>
      <c r="K174" s="1">
        <v>3.9061999999999999E-3</v>
      </c>
      <c r="L174">
        <v>0</v>
      </c>
      <c r="M174">
        <v>2026</v>
      </c>
      <c r="N174">
        <v>0</v>
      </c>
      <c r="O174">
        <v>0</v>
      </c>
      <c r="P174" s="6">
        <v>6727.3633</v>
      </c>
      <c r="Q174" s="6">
        <v>8753.3672000000006</v>
      </c>
      <c r="R174" s="12">
        <v>-3.4824000000000002</v>
      </c>
      <c r="S174">
        <v>-0.04</v>
      </c>
      <c r="T174" s="4">
        <f t="shared" si="14"/>
        <v>171.00068446348394</v>
      </c>
      <c r="U174" s="6">
        <f t="shared" si="15"/>
        <v>169.39359380000002</v>
      </c>
      <c r="V174" s="6">
        <f t="shared" si="17"/>
        <v>1050.4364999999998</v>
      </c>
      <c r="W174" s="6">
        <f t="shared" si="18"/>
        <v>-806.22410000000036</v>
      </c>
      <c r="X174" s="6">
        <f t="shared" si="16"/>
        <v>1856.6606000000002</v>
      </c>
      <c r="Y174" s="12">
        <f t="shared" si="19"/>
        <v>8.3609868608094773E-2</v>
      </c>
      <c r="Z174" s="12">
        <f t="shared" si="20"/>
        <v>0.91641688055281345</v>
      </c>
    </row>
    <row r="175" spans="1:26" x14ac:dyDescent="0.25">
      <c r="A175">
        <v>2</v>
      </c>
      <c r="B175">
        <v>172</v>
      </c>
      <c r="C175" s="4">
        <v>62824</v>
      </c>
      <c r="D175" s="1">
        <v>167.62110000000001</v>
      </c>
      <c r="E175" s="8">
        <v>0</v>
      </c>
      <c r="F175" s="14">
        <v>1687.8848</v>
      </c>
      <c r="G175" s="4">
        <v>0</v>
      </c>
      <c r="H175" s="1">
        <v>0</v>
      </c>
      <c r="I175" s="6">
        <v>6893.6063999999997</v>
      </c>
      <c r="J175" s="6">
        <v>8749.1123000000007</v>
      </c>
      <c r="K175" s="1">
        <v>4.8827999999999996E-3</v>
      </c>
      <c r="L175">
        <v>0</v>
      </c>
      <c r="M175">
        <v>2026</v>
      </c>
      <c r="N175">
        <v>0</v>
      </c>
      <c r="O175">
        <v>0</v>
      </c>
      <c r="P175" s="6">
        <v>6726.6187</v>
      </c>
      <c r="Q175" s="6">
        <v>8752.6229999999996</v>
      </c>
      <c r="R175" s="12">
        <v>-3.5106999999999999</v>
      </c>
      <c r="S175">
        <v>-0.04</v>
      </c>
      <c r="T175" s="4">
        <f t="shared" si="14"/>
        <v>172.00000000078714</v>
      </c>
      <c r="U175" s="6">
        <f t="shared" si="15"/>
        <v>167.61621720000002</v>
      </c>
      <c r="V175" s="6">
        <f t="shared" si="17"/>
        <v>1051.4403999999995</v>
      </c>
      <c r="W175" s="6">
        <f t="shared" si="18"/>
        <v>-806.96870000000035</v>
      </c>
      <c r="X175" s="6">
        <f t="shared" si="16"/>
        <v>1858.4090999999999</v>
      </c>
      <c r="Y175" s="12">
        <f t="shared" si="19"/>
        <v>8.2732584995064182E-2</v>
      </c>
      <c r="Z175" s="12">
        <f t="shared" si="20"/>
        <v>0.91727991115498508</v>
      </c>
    </row>
    <row r="176" spans="1:26" x14ac:dyDescent="0.25">
      <c r="A176">
        <v>2</v>
      </c>
      <c r="B176">
        <v>173</v>
      </c>
      <c r="C176" s="4">
        <v>63189</v>
      </c>
      <c r="D176" s="1">
        <v>165.91309999999999</v>
      </c>
      <c r="E176" s="8">
        <v>0</v>
      </c>
      <c r="F176" s="14">
        <v>1687.8848</v>
      </c>
      <c r="G176" s="4">
        <v>0</v>
      </c>
      <c r="H176" s="1">
        <v>0</v>
      </c>
      <c r="I176" s="6">
        <v>6894.5918000000001</v>
      </c>
      <c r="J176" s="6">
        <v>8748.3896000000004</v>
      </c>
      <c r="K176" s="1">
        <v>6.8358999999999998E-3</v>
      </c>
      <c r="L176">
        <v>0</v>
      </c>
      <c r="M176">
        <v>2026</v>
      </c>
      <c r="N176">
        <v>0</v>
      </c>
      <c r="O176">
        <v>0</v>
      </c>
      <c r="P176" s="6">
        <v>6725.8788999999997</v>
      </c>
      <c r="Q176" s="6">
        <v>8751.8857000000007</v>
      </c>
      <c r="R176" s="12">
        <v>-3.4961000000000002</v>
      </c>
      <c r="S176">
        <v>-0.04</v>
      </c>
      <c r="T176" s="4">
        <f t="shared" si="14"/>
        <v>172.99931553809037</v>
      </c>
      <c r="U176" s="6">
        <f t="shared" si="15"/>
        <v>165.90626409999999</v>
      </c>
      <c r="V176" s="6">
        <f t="shared" si="17"/>
        <v>1052.4258</v>
      </c>
      <c r="W176" s="6">
        <f t="shared" si="18"/>
        <v>-807.70850000000064</v>
      </c>
      <c r="X176" s="6">
        <f t="shared" si="16"/>
        <v>1860.1343000000006</v>
      </c>
      <c r="Y176" s="12">
        <f t="shared" si="19"/>
        <v>8.1888580503455072E-2</v>
      </c>
      <c r="Z176" s="12">
        <f t="shared" si="20"/>
        <v>0.91813144126357382</v>
      </c>
    </row>
    <row r="177" spans="1:26" x14ac:dyDescent="0.25">
      <c r="A177">
        <v>2</v>
      </c>
      <c r="B177">
        <v>174</v>
      </c>
      <c r="C177" s="4">
        <v>63554</v>
      </c>
      <c r="D177" s="1">
        <v>164.16210000000001</v>
      </c>
      <c r="E177" s="8">
        <v>0</v>
      </c>
      <c r="F177" s="14">
        <v>1687.8848</v>
      </c>
      <c r="G177" s="4">
        <v>0</v>
      </c>
      <c r="H177" s="1">
        <v>0</v>
      </c>
      <c r="I177" s="6">
        <v>6895.5698000000002</v>
      </c>
      <c r="J177" s="6">
        <v>8747.6172000000006</v>
      </c>
      <c r="K177" s="1">
        <v>3.9061999999999999E-3</v>
      </c>
      <c r="L177">
        <v>0</v>
      </c>
      <c r="M177">
        <v>2026</v>
      </c>
      <c r="N177">
        <v>0</v>
      </c>
      <c r="O177">
        <v>0</v>
      </c>
      <c r="P177" s="6">
        <v>6725.1489000000001</v>
      </c>
      <c r="Q177" s="6">
        <v>8751.1522999999997</v>
      </c>
      <c r="R177" s="12">
        <v>-3.5352000000000001</v>
      </c>
      <c r="S177">
        <v>-0.04</v>
      </c>
      <c r="T177" s="4">
        <f t="shared" si="14"/>
        <v>173.99863107539358</v>
      </c>
      <c r="U177" s="6">
        <f t="shared" si="15"/>
        <v>164.15819380000002</v>
      </c>
      <c r="V177" s="6">
        <f t="shared" si="17"/>
        <v>1053.4038</v>
      </c>
      <c r="W177" s="6">
        <f t="shared" si="18"/>
        <v>-808.4385000000002</v>
      </c>
      <c r="X177" s="6">
        <f t="shared" si="16"/>
        <v>1861.8423000000003</v>
      </c>
      <c r="Y177" s="12">
        <f t="shared" si="19"/>
        <v>8.1025761994077003E-2</v>
      </c>
      <c r="Z177" s="12">
        <f t="shared" si="20"/>
        <v>0.9189744817374137</v>
      </c>
    </row>
    <row r="178" spans="1:26" x14ac:dyDescent="0.25">
      <c r="A178">
        <v>2</v>
      </c>
      <c r="B178">
        <v>175</v>
      </c>
      <c r="C178" s="4">
        <v>63920</v>
      </c>
      <c r="D178" s="1">
        <v>162.42869999999999</v>
      </c>
      <c r="E178" s="8">
        <v>0</v>
      </c>
      <c r="F178" s="14">
        <v>1687.8848</v>
      </c>
      <c r="G178" s="4">
        <v>0</v>
      </c>
      <c r="H178" s="1">
        <v>0</v>
      </c>
      <c r="I178" s="6">
        <v>6896.5469000000003</v>
      </c>
      <c r="J178" s="6">
        <v>8746.8603999999996</v>
      </c>
      <c r="K178" s="1">
        <v>6.8358999999999998E-3</v>
      </c>
      <c r="L178">
        <v>0</v>
      </c>
      <c r="M178">
        <v>2026</v>
      </c>
      <c r="N178">
        <v>0</v>
      </c>
      <c r="O178">
        <v>0</v>
      </c>
      <c r="P178" s="6">
        <v>6724.4228999999996</v>
      </c>
      <c r="Q178" s="6">
        <v>8750.4297000000006</v>
      </c>
      <c r="R178" s="12">
        <v>-3.5693000000000001</v>
      </c>
      <c r="S178">
        <v>-0.04</v>
      </c>
      <c r="T178" s="4">
        <f t="shared" si="14"/>
        <v>175.00068446348394</v>
      </c>
      <c r="U178" s="6">
        <f t="shared" si="15"/>
        <v>162.42186409999999</v>
      </c>
      <c r="V178" s="6">
        <f t="shared" si="17"/>
        <v>1054.3809000000001</v>
      </c>
      <c r="W178" s="6">
        <f t="shared" si="18"/>
        <v>-809.16450000000077</v>
      </c>
      <c r="X178" s="6">
        <f t="shared" si="16"/>
        <v>1863.5454000000009</v>
      </c>
      <c r="Y178" s="12">
        <f t="shared" si="19"/>
        <v>8.0168738450148075E-2</v>
      </c>
      <c r="Z178" s="12">
        <f t="shared" si="20"/>
        <v>0.91981510365251773</v>
      </c>
    </row>
    <row r="179" spans="1:26" x14ac:dyDescent="0.25">
      <c r="A179">
        <v>2</v>
      </c>
      <c r="B179">
        <v>176</v>
      </c>
      <c r="C179" s="4">
        <v>64285</v>
      </c>
      <c r="D179" s="1">
        <v>160.80179999999999</v>
      </c>
      <c r="E179" s="8">
        <v>0</v>
      </c>
      <c r="F179" s="14">
        <v>1687.8848</v>
      </c>
      <c r="G179" s="4">
        <v>0</v>
      </c>
      <c r="H179" s="1">
        <v>0</v>
      </c>
      <c r="I179" s="6">
        <v>6897.5</v>
      </c>
      <c r="J179" s="6">
        <v>8746.1864999999998</v>
      </c>
      <c r="K179" s="1">
        <v>6.8358999999999998E-3</v>
      </c>
      <c r="L179">
        <v>0</v>
      </c>
      <c r="M179">
        <v>2026</v>
      </c>
      <c r="N179">
        <v>0</v>
      </c>
      <c r="O179">
        <v>0</v>
      </c>
      <c r="P179" s="6">
        <v>6723.7109</v>
      </c>
      <c r="Q179" s="6">
        <v>8749.7178000000004</v>
      </c>
      <c r="R179" s="12">
        <v>-3.5312000000000001</v>
      </c>
      <c r="S179">
        <v>-0.04</v>
      </c>
      <c r="T179" s="4">
        <f t="shared" si="14"/>
        <v>176.00000000078714</v>
      </c>
      <c r="U179" s="6">
        <f t="shared" si="15"/>
        <v>160.79496409999999</v>
      </c>
      <c r="V179" s="6">
        <f t="shared" si="17"/>
        <v>1055.3339999999998</v>
      </c>
      <c r="W179" s="6">
        <f t="shared" si="18"/>
        <v>-809.87650000000031</v>
      </c>
      <c r="X179" s="6">
        <f t="shared" si="16"/>
        <v>1865.2105000000001</v>
      </c>
      <c r="Y179" s="12">
        <f t="shared" si="19"/>
        <v>7.9365727591312926E-2</v>
      </c>
      <c r="Z179" s="12">
        <f t="shared" si="20"/>
        <v>0.92063696939782835</v>
      </c>
    </row>
    <row r="180" spans="1:26" x14ac:dyDescent="0.25">
      <c r="A180">
        <v>2</v>
      </c>
      <c r="B180">
        <v>177</v>
      </c>
      <c r="C180" s="4">
        <v>64650</v>
      </c>
      <c r="D180" s="1">
        <v>159.12700000000001</v>
      </c>
      <c r="E180" s="8">
        <v>0</v>
      </c>
      <c r="F180" s="14">
        <v>1687.8848</v>
      </c>
      <c r="G180" s="4">
        <v>0</v>
      </c>
      <c r="H180" s="1">
        <v>0</v>
      </c>
      <c r="I180" s="6">
        <v>6898.4516999999996</v>
      </c>
      <c r="J180" s="6">
        <v>8745.4629000000004</v>
      </c>
      <c r="K180" s="1">
        <v>5.8593999999999999E-3</v>
      </c>
      <c r="L180">
        <v>0</v>
      </c>
      <c r="M180">
        <v>2026</v>
      </c>
      <c r="N180">
        <v>0</v>
      </c>
      <c r="O180">
        <v>0</v>
      </c>
      <c r="P180" s="6">
        <v>6723.0024000000003</v>
      </c>
      <c r="Q180" s="6">
        <v>8749.0077999999994</v>
      </c>
      <c r="R180" s="12">
        <v>-3.5449000000000002</v>
      </c>
      <c r="S180">
        <v>-0.04</v>
      </c>
      <c r="T180" s="4">
        <f t="shared" si="14"/>
        <v>176.99931553809037</v>
      </c>
      <c r="U180" s="6">
        <f t="shared" si="15"/>
        <v>159.12114060000002</v>
      </c>
      <c r="V180" s="6">
        <f t="shared" si="17"/>
        <v>1056.2856999999995</v>
      </c>
      <c r="W180" s="6">
        <f t="shared" si="18"/>
        <v>-810.58500000000004</v>
      </c>
      <c r="X180" s="6">
        <f t="shared" si="16"/>
        <v>1866.8706999999995</v>
      </c>
      <c r="Y180" s="12">
        <f t="shared" si="19"/>
        <v>7.8539556071076017E-2</v>
      </c>
      <c r="Z180" s="12">
        <f t="shared" si="20"/>
        <v>0.92145641658440247</v>
      </c>
    </row>
    <row r="181" spans="1:26" x14ac:dyDescent="0.25">
      <c r="A181">
        <v>2</v>
      </c>
      <c r="B181">
        <v>178</v>
      </c>
      <c r="C181" s="4">
        <v>65016</v>
      </c>
      <c r="D181" s="1">
        <v>157.49119999999999</v>
      </c>
      <c r="E181" s="8">
        <v>0</v>
      </c>
      <c r="F181" s="14">
        <v>1687.8848</v>
      </c>
      <c r="G181" s="4">
        <v>0</v>
      </c>
      <c r="H181" s="1">
        <v>0</v>
      </c>
      <c r="I181" s="6">
        <v>6899.3882000000003</v>
      </c>
      <c r="J181" s="6">
        <v>8744.7636999999995</v>
      </c>
      <c r="K181" s="1">
        <v>5.8593999999999999E-3</v>
      </c>
      <c r="L181">
        <v>0</v>
      </c>
      <c r="M181">
        <v>2026</v>
      </c>
      <c r="N181">
        <v>0</v>
      </c>
      <c r="O181">
        <v>0</v>
      </c>
      <c r="P181" s="6">
        <v>6722.3022000000001</v>
      </c>
      <c r="Q181" s="6">
        <v>8748.3086000000003</v>
      </c>
      <c r="R181" s="12">
        <v>-3.5449000000000002</v>
      </c>
      <c r="S181">
        <v>-0.04</v>
      </c>
      <c r="T181" s="4">
        <f t="shared" si="14"/>
        <v>178.0013689261807</v>
      </c>
      <c r="U181" s="6">
        <f t="shared" si="15"/>
        <v>157.4853406</v>
      </c>
      <c r="V181" s="6">
        <f t="shared" si="17"/>
        <v>1057.2222000000002</v>
      </c>
      <c r="W181" s="6">
        <f t="shared" si="18"/>
        <v>-811.28520000000026</v>
      </c>
      <c r="X181" s="6">
        <f t="shared" si="16"/>
        <v>1868.5074000000004</v>
      </c>
      <c r="Y181" s="12">
        <f t="shared" si="19"/>
        <v>7.7732152319842054E-2</v>
      </c>
      <c r="Z181" s="12">
        <f t="shared" si="20"/>
        <v>0.92226426456071098</v>
      </c>
    </row>
    <row r="182" spans="1:26" x14ac:dyDescent="0.25">
      <c r="A182">
        <v>2</v>
      </c>
      <c r="B182">
        <v>179</v>
      </c>
      <c r="C182" s="4">
        <v>65381</v>
      </c>
      <c r="D182" s="1">
        <v>155.917</v>
      </c>
      <c r="E182" s="8">
        <v>0</v>
      </c>
      <c r="F182" s="14">
        <v>1687.8848</v>
      </c>
      <c r="G182" s="4">
        <v>0</v>
      </c>
      <c r="H182" s="1">
        <v>0</v>
      </c>
      <c r="I182" s="6">
        <v>6900.3198000000002</v>
      </c>
      <c r="J182" s="6">
        <v>8744.1211000000003</v>
      </c>
      <c r="K182" s="1">
        <v>5.8593999999999999E-3</v>
      </c>
      <c r="L182">
        <v>0</v>
      </c>
      <c r="M182">
        <v>2026</v>
      </c>
      <c r="N182">
        <v>0</v>
      </c>
      <c r="O182">
        <v>0</v>
      </c>
      <c r="P182" s="6">
        <v>6721.6089000000002</v>
      </c>
      <c r="Q182" s="6">
        <v>8747.6152000000002</v>
      </c>
      <c r="R182" s="12">
        <v>-3.4941</v>
      </c>
      <c r="S182">
        <v>-0.04</v>
      </c>
      <c r="T182" s="4">
        <f t="shared" si="14"/>
        <v>179.00068446348394</v>
      </c>
      <c r="U182" s="6">
        <f t="shared" si="15"/>
        <v>155.91114060000001</v>
      </c>
      <c r="V182" s="6">
        <f t="shared" si="17"/>
        <v>1058.1538</v>
      </c>
      <c r="W182" s="6">
        <f t="shared" si="18"/>
        <v>-811.97850000000017</v>
      </c>
      <c r="X182" s="6">
        <f t="shared" si="16"/>
        <v>1870.1323000000002</v>
      </c>
      <c r="Y182" s="12">
        <f t="shared" si="19"/>
        <v>7.6955153307008889E-2</v>
      </c>
      <c r="Z182" s="12">
        <f t="shared" si="20"/>
        <v>0.92306628825271486</v>
      </c>
    </row>
    <row r="183" spans="1:26" x14ac:dyDescent="0.25">
      <c r="A183">
        <v>2</v>
      </c>
      <c r="B183">
        <v>180</v>
      </c>
      <c r="C183" s="4">
        <v>65746</v>
      </c>
      <c r="D183" s="1">
        <v>154.2773</v>
      </c>
      <c r="E183" s="8">
        <v>0</v>
      </c>
      <c r="F183" s="14">
        <v>1687.8848</v>
      </c>
      <c r="G183" s="4">
        <v>0</v>
      </c>
      <c r="H183" s="1">
        <v>0</v>
      </c>
      <c r="I183" s="6">
        <v>6901.2466000000004</v>
      </c>
      <c r="J183" s="6">
        <v>8743.4081999999999</v>
      </c>
      <c r="K183" s="1">
        <v>6.8358999999999998E-3</v>
      </c>
      <c r="L183">
        <v>0</v>
      </c>
      <c r="M183">
        <v>2026</v>
      </c>
      <c r="N183">
        <v>0</v>
      </c>
      <c r="O183">
        <v>0</v>
      </c>
      <c r="P183" s="6">
        <v>6720.9219000000003</v>
      </c>
      <c r="Q183" s="6">
        <v>8746.9287000000004</v>
      </c>
      <c r="R183" s="12">
        <v>-3.5205000000000002</v>
      </c>
      <c r="S183">
        <v>-0.04</v>
      </c>
      <c r="T183" s="4">
        <f t="shared" si="14"/>
        <v>180.00000000078714</v>
      </c>
      <c r="U183" s="6">
        <f t="shared" si="15"/>
        <v>154.2704641</v>
      </c>
      <c r="V183" s="6">
        <f t="shared" si="17"/>
        <v>1059.0806000000002</v>
      </c>
      <c r="W183" s="6">
        <f t="shared" si="18"/>
        <v>-812.66550000000007</v>
      </c>
      <c r="X183" s="6">
        <f t="shared" si="16"/>
        <v>1871.7461000000003</v>
      </c>
      <c r="Y183" s="12">
        <f t="shared" si="19"/>
        <v>7.6145342596248763E-2</v>
      </c>
      <c r="Z183" s="12">
        <f t="shared" si="20"/>
        <v>0.92386283316880569</v>
      </c>
    </row>
    <row r="184" spans="1:26" x14ac:dyDescent="0.25">
      <c r="A184">
        <v>2</v>
      </c>
      <c r="B184">
        <v>181</v>
      </c>
      <c r="C184" s="4">
        <v>66111</v>
      </c>
      <c r="D184" s="1">
        <v>152.68549999999999</v>
      </c>
      <c r="E184" s="8">
        <v>0</v>
      </c>
      <c r="F184" s="14">
        <v>1687.8848</v>
      </c>
      <c r="G184" s="4">
        <v>0</v>
      </c>
      <c r="H184" s="1">
        <v>0</v>
      </c>
      <c r="I184" s="6">
        <v>6902.1538</v>
      </c>
      <c r="J184" s="6">
        <v>8742.7245999999996</v>
      </c>
      <c r="K184" s="1">
        <v>5.8593999999999999E-3</v>
      </c>
      <c r="L184">
        <v>0</v>
      </c>
      <c r="M184">
        <v>2026</v>
      </c>
      <c r="N184">
        <v>0</v>
      </c>
      <c r="O184">
        <v>0</v>
      </c>
      <c r="P184" s="6">
        <v>6720.2446</v>
      </c>
      <c r="Q184" s="6">
        <v>8746.25</v>
      </c>
      <c r="R184" s="12">
        <v>-3.5253999999999999</v>
      </c>
      <c r="S184">
        <v>-0.04</v>
      </c>
      <c r="T184" s="4">
        <f t="shared" si="14"/>
        <v>180.99931553809037</v>
      </c>
      <c r="U184" s="6">
        <f t="shared" si="15"/>
        <v>152.6796406</v>
      </c>
      <c r="V184" s="6">
        <f t="shared" si="17"/>
        <v>1059.9877999999999</v>
      </c>
      <c r="W184" s="6">
        <f t="shared" si="18"/>
        <v>-813.34280000000035</v>
      </c>
      <c r="X184" s="6">
        <f t="shared" si="16"/>
        <v>1873.3306000000002</v>
      </c>
      <c r="Y184" s="12">
        <f t="shared" si="19"/>
        <v>7.5360138499506416E-2</v>
      </c>
      <c r="Z184" s="12">
        <f t="shared" si="20"/>
        <v>0.92464491609081945</v>
      </c>
    </row>
    <row r="185" spans="1:26" x14ac:dyDescent="0.25">
      <c r="A185">
        <v>2</v>
      </c>
      <c r="B185">
        <v>182</v>
      </c>
      <c r="C185" s="4">
        <v>66476</v>
      </c>
      <c r="D185" s="1">
        <v>151.10839999999999</v>
      </c>
      <c r="E185" s="8">
        <v>0</v>
      </c>
      <c r="F185" s="14">
        <v>1687.8848</v>
      </c>
      <c r="G185" s="4">
        <v>0</v>
      </c>
      <c r="H185" s="1">
        <v>0</v>
      </c>
      <c r="I185" s="6">
        <v>6903.0604999999996</v>
      </c>
      <c r="J185" s="6">
        <v>8742.0537000000004</v>
      </c>
      <c r="K185" s="1">
        <v>5.8593999999999999E-3</v>
      </c>
      <c r="L185">
        <v>0</v>
      </c>
      <c r="M185">
        <v>2026</v>
      </c>
      <c r="N185">
        <v>0</v>
      </c>
      <c r="O185">
        <v>0</v>
      </c>
      <c r="P185" s="6">
        <v>6719.5708000000004</v>
      </c>
      <c r="Q185" s="6">
        <v>8745.5761999999995</v>
      </c>
      <c r="R185" s="12">
        <v>-3.5225</v>
      </c>
      <c r="S185">
        <v>-0.04</v>
      </c>
      <c r="T185" s="4">
        <f t="shared" si="14"/>
        <v>181.99863107539358</v>
      </c>
      <c r="U185" s="6">
        <f t="shared" si="15"/>
        <v>151.1025406</v>
      </c>
      <c r="V185" s="6">
        <f t="shared" si="17"/>
        <v>1060.8944999999994</v>
      </c>
      <c r="W185" s="6">
        <f t="shared" si="18"/>
        <v>-814.01659999999993</v>
      </c>
      <c r="X185" s="6">
        <f t="shared" si="16"/>
        <v>1874.9110999999994</v>
      </c>
      <c r="Y185" s="12">
        <f t="shared" si="19"/>
        <v>7.4581708094768009E-2</v>
      </c>
      <c r="Z185" s="12">
        <f t="shared" si="20"/>
        <v>0.92542502467917043</v>
      </c>
    </row>
    <row r="186" spans="1:26" x14ac:dyDescent="0.25">
      <c r="A186">
        <v>2</v>
      </c>
      <c r="B186">
        <v>183</v>
      </c>
      <c r="C186" s="4">
        <v>66842</v>
      </c>
      <c r="D186" s="1">
        <v>149.5625</v>
      </c>
      <c r="E186" s="8">
        <v>0</v>
      </c>
      <c r="F186" s="14">
        <v>1687.8848</v>
      </c>
      <c r="G186" s="4">
        <v>0</v>
      </c>
      <c r="H186" s="1">
        <v>0</v>
      </c>
      <c r="I186" s="6">
        <v>6903.9525999999996</v>
      </c>
      <c r="J186" s="6">
        <v>8741.4004000000004</v>
      </c>
      <c r="K186" s="1">
        <v>5.8593999999999999E-3</v>
      </c>
      <c r="L186">
        <v>0</v>
      </c>
      <c r="M186">
        <v>2026</v>
      </c>
      <c r="N186">
        <v>0</v>
      </c>
      <c r="O186">
        <v>0</v>
      </c>
      <c r="P186" s="6">
        <v>6718.9053000000004</v>
      </c>
      <c r="Q186" s="6">
        <v>8744.9110999999994</v>
      </c>
      <c r="R186" s="12">
        <v>-3.5106999999999999</v>
      </c>
      <c r="S186">
        <v>-0.04</v>
      </c>
      <c r="T186" s="4">
        <f t="shared" si="14"/>
        <v>183.00068446348394</v>
      </c>
      <c r="U186" s="6">
        <f t="shared" si="15"/>
        <v>149.55664060000001</v>
      </c>
      <c r="V186" s="6">
        <f t="shared" si="17"/>
        <v>1061.7865999999995</v>
      </c>
      <c r="W186" s="6">
        <f t="shared" si="18"/>
        <v>-814.68209999999999</v>
      </c>
      <c r="X186" s="6">
        <f t="shared" si="16"/>
        <v>1876.4686999999994</v>
      </c>
      <c r="Y186" s="12">
        <f t="shared" si="19"/>
        <v>7.3818677492596255E-2</v>
      </c>
      <c r="Z186" s="12">
        <f t="shared" si="20"/>
        <v>0.92619383020730472</v>
      </c>
    </row>
    <row r="187" spans="1:26" x14ac:dyDescent="0.25">
      <c r="A187">
        <v>2</v>
      </c>
      <c r="B187">
        <v>184</v>
      </c>
      <c r="C187" s="4">
        <v>67207</v>
      </c>
      <c r="D187" s="1">
        <v>147.95609999999999</v>
      </c>
      <c r="E187" s="8">
        <v>0</v>
      </c>
      <c r="F187" s="14">
        <v>1687.8848</v>
      </c>
      <c r="G187" s="4">
        <v>0</v>
      </c>
      <c r="H187" s="1">
        <v>0</v>
      </c>
      <c r="I187" s="6">
        <v>6904.8359</v>
      </c>
      <c r="J187" s="6">
        <v>8740.6767999999993</v>
      </c>
      <c r="K187" s="1">
        <v>7.8125E-3</v>
      </c>
      <c r="L187">
        <v>0</v>
      </c>
      <c r="M187">
        <v>2026</v>
      </c>
      <c r="N187">
        <v>0</v>
      </c>
      <c r="O187">
        <v>0</v>
      </c>
      <c r="P187" s="6">
        <v>6718.2489999999998</v>
      </c>
      <c r="Q187" s="6">
        <v>8744.2567999999992</v>
      </c>
      <c r="R187" s="12">
        <v>-3.5800999999999998</v>
      </c>
      <c r="S187">
        <v>-0.04</v>
      </c>
      <c r="T187" s="4">
        <f t="shared" si="14"/>
        <v>184.00000000078714</v>
      </c>
      <c r="U187" s="6">
        <f t="shared" si="15"/>
        <v>147.94828749999999</v>
      </c>
      <c r="V187" s="6">
        <f t="shared" si="17"/>
        <v>1062.6698999999999</v>
      </c>
      <c r="W187" s="6">
        <f t="shared" si="18"/>
        <v>-815.33840000000055</v>
      </c>
      <c r="X187" s="6">
        <f t="shared" si="16"/>
        <v>1878.0083000000004</v>
      </c>
      <c r="Y187" s="12">
        <f t="shared" si="19"/>
        <v>7.3024821076011839E-2</v>
      </c>
      <c r="Z187" s="12">
        <f t="shared" si="20"/>
        <v>0.92695375123395873</v>
      </c>
    </row>
    <row r="188" spans="1:26" x14ac:dyDescent="0.25">
      <c r="A188">
        <v>2</v>
      </c>
      <c r="B188">
        <v>185</v>
      </c>
      <c r="C188" s="4">
        <v>67572</v>
      </c>
      <c r="D188" s="1">
        <v>146.4717</v>
      </c>
      <c r="E188" s="8">
        <v>0</v>
      </c>
      <c r="F188" s="14">
        <v>1687.8848</v>
      </c>
      <c r="G188" s="4">
        <v>0</v>
      </c>
      <c r="H188" s="1">
        <v>0</v>
      </c>
      <c r="I188" s="6">
        <v>6905.7103999999999</v>
      </c>
      <c r="J188" s="6">
        <v>8740.0663999999997</v>
      </c>
      <c r="K188" s="1">
        <v>8.7890999999999993E-3</v>
      </c>
      <c r="L188">
        <v>0</v>
      </c>
      <c r="M188">
        <v>2026</v>
      </c>
      <c r="N188">
        <v>0</v>
      </c>
      <c r="O188">
        <v>0</v>
      </c>
      <c r="P188" s="6">
        <v>6717.5991000000004</v>
      </c>
      <c r="Q188" s="6">
        <v>8743.6074000000008</v>
      </c>
      <c r="R188" s="12">
        <v>-3.5409999999999999</v>
      </c>
      <c r="S188">
        <v>-0.04</v>
      </c>
      <c r="T188" s="4">
        <f t="shared" si="14"/>
        <v>184.99931553809037</v>
      </c>
      <c r="U188" s="6">
        <f t="shared" si="15"/>
        <v>146.4629109</v>
      </c>
      <c r="V188" s="6">
        <f t="shared" si="17"/>
        <v>1063.5443999999998</v>
      </c>
      <c r="W188" s="6">
        <f t="shared" si="18"/>
        <v>-815.98829999999998</v>
      </c>
      <c r="X188" s="6">
        <f t="shared" si="16"/>
        <v>1879.5326999999997</v>
      </c>
      <c r="Y188" s="12">
        <f t="shared" si="19"/>
        <v>7.2291663820335639E-2</v>
      </c>
      <c r="Z188" s="12">
        <f t="shared" si="20"/>
        <v>0.92770616979269482</v>
      </c>
    </row>
    <row r="189" spans="1:26" x14ac:dyDescent="0.25">
      <c r="A189">
        <v>2</v>
      </c>
      <c r="B189">
        <v>186</v>
      </c>
      <c r="C189" s="4">
        <v>67938</v>
      </c>
      <c r="D189" s="1">
        <v>144.93549999999999</v>
      </c>
      <c r="E189" s="8">
        <v>0</v>
      </c>
      <c r="F189" s="14">
        <v>1687.8848</v>
      </c>
      <c r="G189" s="4">
        <v>0</v>
      </c>
      <c r="H189" s="1">
        <v>0</v>
      </c>
      <c r="I189" s="6">
        <v>6906.5785999999998</v>
      </c>
      <c r="J189" s="6">
        <v>8739.3984</v>
      </c>
      <c r="K189" s="1">
        <v>9.7655999999999993E-3</v>
      </c>
      <c r="L189">
        <v>0</v>
      </c>
      <c r="M189">
        <v>2026</v>
      </c>
      <c r="N189">
        <v>0</v>
      </c>
      <c r="O189">
        <v>0</v>
      </c>
      <c r="P189" s="6">
        <v>6716.9551000000001</v>
      </c>
      <c r="Q189" s="6">
        <v>8742.9647999999997</v>
      </c>
      <c r="R189" s="12">
        <v>-3.5663999999999998</v>
      </c>
      <c r="S189">
        <v>-0.04</v>
      </c>
      <c r="T189" s="4">
        <f t="shared" si="14"/>
        <v>186.0013689261807</v>
      </c>
      <c r="U189" s="6">
        <f t="shared" si="15"/>
        <v>144.92573439999998</v>
      </c>
      <c r="V189" s="6">
        <f t="shared" si="17"/>
        <v>1064.4125999999997</v>
      </c>
      <c r="W189" s="6">
        <f t="shared" si="18"/>
        <v>-816.63230000000021</v>
      </c>
      <c r="X189" s="6">
        <f t="shared" si="16"/>
        <v>1881.0448999999999</v>
      </c>
      <c r="Y189" s="12">
        <f t="shared" si="19"/>
        <v>7.1532938993089823E-2</v>
      </c>
      <c r="Z189" s="12">
        <f t="shared" si="20"/>
        <v>0.92845256663376108</v>
      </c>
    </row>
    <row r="190" spans="1:26" x14ac:dyDescent="0.25">
      <c r="A190">
        <v>2</v>
      </c>
      <c r="B190">
        <v>187</v>
      </c>
      <c r="C190" s="4">
        <v>68303</v>
      </c>
      <c r="D190" s="1">
        <v>143.46289999999999</v>
      </c>
      <c r="E190" s="8">
        <v>0</v>
      </c>
      <c r="F190" s="14">
        <v>1687.8848</v>
      </c>
      <c r="G190" s="4">
        <v>0</v>
      </c>
      <c r="H190" s="1">
        <v>0</v>
      </c>
      <c r="I190" s="6">
        <v>6907.4326000000001</v>
      </c>
      <c r="J190" s="6">
        <v>8738.7803000000004</v>
      </c>
      <c r="K190" s="1">
        <v>9.7655999999999993E-3</v>
      </c>
      <c r="L190">
        <v>0</v>
      </c>
      <c r="M190">
        <v>2026</v>
      </c>
      <c r="N190">
        <v>0</v>
      </c>
      <c r="O190">
        <v>0</v>
      </c>
      <c r="P190" s="6">
        <v>6716.3149000000003</v>
      </c>
      <c r="Q190" s="6">
        <v>8742.3241999999991</v>
      </c>
      <c r="R190" s="12">
        <v>-3.5438999999999998</v>
      </c>
      <c r="S190">
        <v>-0.04</v>
      </c>
      <c r="T190" s="4">
        <f t="shared" si="14"/>
        <v>187.00068446348394</v>
      </c>
      <c r="U190" s="6">
        <f t="shared" si="15"/>
        <v>143.45313439999998</v>
      </c>
      <c r="V190" s="6">
        <f t="shared" si="17"/>
        <v>1065.2665999999999</v>
      </c>
      <c r="W190" s="6">
        <f t="shared" si="18"/>
        <v>-817.27250000000004</v>
      </c>
      <c r="X190" s="6">
        <f t="shared" si="16"/>
        <v>1882.5391</v>
      </c>
      <c r="Y190" s="12">
        <f t="shared" si="19"/>
        <v>7.0806088055281338E-2</v>
      </c>
      <c r="Z190" s="12">
        <f t="shared" si="20"/>
        <v>0.92919007897334649</v>
      </c>
    </row>
    <row r="191" spans="1:26" x14ac:dyDescent="0.25">
      <c r="A191">
        <v>2</v>
      </c>
      <c r="B191">
        <v>188</v>
      </c>
      <c r="C191" s="4">
        <v>68668</v>
      </c>
      <c r="D191" s="1">
        <v>142.001</v>
      </c>
      <c r="E191" s="8">
        <v>0</v>
      </c>
      <c r="F191" s="14">
        <v>1687.8848</v>
      </c>
      <c r="G191" s="4">
        <v>0</v>
      </c>
      <c r="H191" s="1">
        <v>0</v>
      </c>
      <c r="I191" s="6">
        <v>6908.2772999999997</v>
      </c>
      <c r="J191" s="6">
        <v>8738.1630999999998</v>
      </c>
      <c r="K191" s="1">
        <v>9.7655999999999993E-3</v>
      </c>
      <c r="L191">
        <v>0</v>
      </c>
      <c r="M191">
        <v>2026</v>
      </c>
      <c r="N191">
        <v>0</v>
      </c>
      <c r="O191">
        <v>0</v>
      </c>
      <c r="P191" s="6">
        <v>6715.6812</v>
      </c>
      <c r="Q191" s="6">
        <v>8741.6913999999997</v>
      </c>
      <c r="R191" s="12">
        <v>-3.5283000000000002</v>
      </c>
      <c r="S191">
        <v>-0.04</v>
      </c>
      <c r="T191" s="4">
        <f t="shared" si="14"/>
        <v>188.00000000078714</v>
      </c>
      <c r="U191" s="6">
        <f t="shared" si="15"/>
        <v>141.9912344</v>
      </c>
      <c r="V191" s="6">
        <f t="shared" si="17"/>
        <v>1066.1112999999996</v>
      </c>
      <c r="W191" s="6">
        <f t="shared" si="18"/>
        <v>-817.90620000000035</v>
      </c>
      <c r="X191" s="6">
        <f t="shared" si="16"/>
        <v>1884.0174999999999</v>
      </c>
      <c r="Y191" s="12">
        <f t="shared" si="19"/>
        <v>7.0084518460019743E-2</v>
      </c>
      <c r="Z191" s="12">
        <f t="shared" si="20"/>
        <v>0.92991979269496539</v>
      </c>
    </row>
    <row r="192" spans="1:26" x14ac:dyDescent="0.25">
      <c r="A192">
        <v>2</v>
      </c>
      <c r="B192">
        <v>189</v>
      </c>
      <c r="C192" s="4">
        <v>69033</v>
      </c>
      <c r="D192" s="1">
        <v>140.50290000000001</v>
      </c>
      <c r="E192" s="8">
        <v>0</v>
      </c>
      <c r="F192" s="14">
        <v>1687.8848</v>
      </c>
      <c r="G192" s="4">
        <v>0</v>
      </c>
      <c r="H192" s="1">
        <v>0</v>
      </c>
      <c r="I192" s="6">
        <v>6909.1152000000002</v>
      </c>
      <c r="J192" s="6">
        <v>8737.5028999999995</v>
      </c>
      <c r="K192" s="1">
        <v>7.8125E-3</v>
      </c>
      <c r="L192">
        <v>0</v>
      </c>
      <c r="M192">
        <v>2026</v>
      </c>
      <c r="N192">
        <v>0</v>
      </c>
      <c r="O192">
        <v>0</v>
      </c>
      <c r="P192" s="6">
        <v>6715.0581000000002</v>
      </c>
      <c r="Q192" s="6">
        <v>8741.0663999999997</v>
      </c>
      <c r="R192" s="12">
        <v>-3.5634999999999999</v>
      </c>
      <c r="S192">
        <v>-0.04</v>
      </c>
      <c r="T192" s="4">
        <f t="shared" si="14"/>
        <v>188.99931553809037</v>
      </c>
      <c r="U192" s="6">
        <f t="shared" si="15"/>
        <v>140.49508750000001</v>
      </c>
      <c r="V192" s="6">
        <f t="shared" si="17"/>
        <v>1066.9492</v>
      </c>
      <c r="W192" s="6">
        <f t="shared" si="18"/>
        <v>-818.52930000000015</v>
      </c>
      <c r="X192" s="6">
        <f t="shared" si="16"/>
        <v>1885.4785000000002</v>
      </c>
      <c r="Y192" s="12">
        <f t="shared" si="19"/>
        <v>6.9346045162882536E-2</v>
      </c>
      <c r="Z192" s="12">
        <f t="shared" si="20"/>
        <v>0.93064091806515314</v>
      </c>
    </row>
    <row r="193" spans="1:26" x14ac:dyDescent="0.25">
      <c r="A193">
        <v>2</v>
      </c>
      <c r="B193">
        <v>190</v>
      </c>
      <c r="C193" s="4">
        <v>69398</v>
      </c>
      <c r="D193" s="1">
        <v>139.10839999999999</v>
      </c>
      <c r="E193" s="8">
        <v>0</v>
      </c>
      <c r="F193" s="14">
        <v>1687.8848</v>
      </c>
      <c r="G193" s="4">
        <v>0</v>
      </c>
      <c r="H193" s="1">
        <v>0</v>
      </c>
      <c r="I193" s="6">
        <v>6909.9453000000003</v>
      </c>
      <c r="J193" s="6">
        <v>8736.9385000000002</v>
      </c>
      <c r="K193" s="1">
        <v>9.7655999999999993E-3</v>
      </c>
      <c r="L193">
        <v>0</v>
      </c>
      <c r="M193">
        <v>2026</v>
      </c>
      <c r="N193">
        <v>0</v>
      </c>
      <c r="O193">
        <v>0</v>
      </c>
      <c r="P193" s="6">
        <v>6714.4399000000003</v>
      </c>
      <c r="Q193" s="6">
        <v>8740.4491999999991</v>
      </c>
      <c r="R193" s="12">
        <v>-3.5106999999999999</v>
      </c>
      <c r="S193">
        <v>-0.04</v>
      </c>
      <c r="T193" s="4">
        <f t="shared" si="14"/>
        <v>189.99863107539358</v>
      </c>
      <c r="U193" s="6">
        <f t="shared" si="15"/>
        <v>139.09863439999998</v>
      </c>
      <c r="V193" s="6">
        <f t="shared" si="17"/>
        <v>1067.7793000000001</v>
      </c>
      <c r="W193" s="6">
        <f t="shared" si="18"/>
        <v>-819.14750000000004</v>
      </c>
      <c r="X193" s="6">
        <f t="shared" si="16"/>
        <v>1886.9268000000002</v>
      </c>
      <c r="Y193" s="12">
        <f t="shared" si="19"/>
        <v>6.8656779072063162E-2</v>
      </c>
      <c r="Z193" s="12">
        <f t="shared" si="20"/>
        <v>0.93135577492596255</v>
      </c>
    </row>
    <row r="194" spans="1:26" x14ac:dyDescent="0.25">
      <c r="A194">
        <v>2</v>
      </c>
      <c r="B194">
        <v>191</v>
      </c>
      <c r="C194" s="4">
        <v>69764</v>
      </c>
      <c r="D194" s="1">
        <v>137.6523</v>
      </c>
      <c r="E194" s="8">
        <v>0</v>
      </c>
      <c r="F194" s="14">
        <v>1687.8848</v>
      </c>
      <c r="G194" s="4">
        <v>0</v>
      </c>
      <c r="H194" s="1">
        <v>0</v>
      </c>
      <c r="I194" s="6">
        <v>6910.7676000000001</v>
      </c>
      <c r="J194" s="6">
        <v>8736.3047000000006</v>
      </c>
      <c r="K194" s="1">
        <v>1.0742E-2</v>
      </c>
      <c r="L194">
        <v>0</v>
      </c>
      <c r="M194">
        <v>2026</v>
      </c>
      <c r="N194">
        <v>0</v>
      </c>
      <c r="O194">
        <v>0</v>
      </c>
      <c r="P194" s="6">
        <v>6713.8266999999996</v>
      </c>
      <c r="Q194" s="6">
        <v>8739.8379000000004</v>
      </c>
      <c r="R194" s="12">
        <v>-3.5331999999999999</v>
      </c>
      <c r="S194">
        <v>-0.04</v>
      </c>
      <c r="T194" s="4">
        <f t="shared" si="14"/>
        <v>191.00068446348394</v>
      </c>
      <c r="U194" s="6">
        <f t="shared" si="15"/>
        <v>137.641558</v>
      </c>
      <c r="V194" s="6">
        <f t="shared" si="17"/>
        <v>1068.6016</v>
      </c>
      <c r="W194" s="6">
        <f t="shared" si="18"/>
        <v>-819.76070000000072</v>
      </c>
      <c r="X194" s="6">
        <f t="shared" si="16"/>
        <v>1888.3623000000007</v>
      </c>
      <c r="Y194" s="12">
        <f t="shared" si="19"/>
        <v>6.793759032576506E-2</v>
      </c>
      <c r="Z194" s="12">
        <f t="shared" si="20"/>
        <v>0.93206431391905264</v>
      </c>
    </row>
    <row r="195" spans="1:26" x14ac:dyDescent="0.25">
      <c r="A195">
        <v>2</v>
      </c>
      <c r="B195">
        <v>192</v>
      </c>
      <c r="C195" s="4">
        <v>70129</v>
      </c>
      <c r="D195" s="1">
        <v>136.24119999999999</v>
      </c>
      <c r="E195" s="8">
        <v>0</v>
      </c>
      <c r="F195" s="14">
        <v>1687.8848</v>
      </c>
      <c r="G195" s="4">
        <v>0</v>
      </c>
      <c r="H195" s="1">
        <v>0</v>
      </c>
      <c r="I195" s="6">
        <v>6911.5762000000004</v>
      </c>
      <c r="J195" s="6">
        <v>8735.7021000000004</v>
      </c>
      <c r="K195" s="1">
        <v>9.7655999999999993E-3</v>
      </c>
      <c r="L195">
        <v>0</v>
      </c>
      <c r="M195">
        <v>2026</v>
      </c>
      <c r="N195">
        <v>0</v>
      </c>
      <c r="O195">
        <v>0</v>
      </c>
      <c r="P195" s="6">
        <v>6713.2196999999996</v>
      </c>
      <c r="Q195" s="6">
        <v>8739.2294999999995</v>
      </c>
      <c r="R195" s="12">
        <v>-3.5272999999999999</v>
      </c>
      <c r="S195">
        <v>-0.04</v>
      </c>
      <c r="T195" s="4">
        <f t="shared" si="14"/>
        <v>192.00000000078714</v>
      </c>
      <c r="U195" s="6">
        <f t="shared" si="15"/>
        <v>136.23143439999998</v>
      </c>
      <c r="V195" s="6">
        <f t="shared" si="17"/>
        <v>1069.4102000000003</v>
      </c>
      <c r="W195" s="6">
        <f t="shared" si="18"/>
        <v>-820.3677000000007</v>
      </c>
      <c r="X195" s="6">
        <f t="shared" si="16"/>
        <v>1889.777900000001</v>
      </c>
      <c r="Y195" s="12">
        <f t="shared" si="19"/>
        <v>6.7241576702862779E-2</v>
      </c>
      <c r="Z195" s="12">
        <f t="shared" si="20"/>
        <v>0.93276303060217225</v>
      </c>
    </row>
    <row r="196" spans="1:26" x14ac:dyDescent="0.25">
      <c r="A196">
        <v>2</v>
      </c>
      <c r="B196">
        <v>193</v>
      </c>
      <c r="C196" s="4">
        <v>70494</v>
      </c>
      <c r="D196" s="1">
        <v>134.82130000000001</v>
      </c>
      <c r="E196" s="8">
        <v>0</v>
      </c>
      <c r="F196" s="14">
        <v>1687.8848</v>
      </c>
      <c r="G196" s="4">
        <v>0</v>
      </c>
      <c r="H196" s="1">
        <v>0</v>
      </c>
      <c r="I196" s="6">
        <v>6912.3828000000003</v>
      </c>
      <c r="J196" s="6">
        <v>8735.0889000000006</v>
      </c>
      <c r="K196" s="1">
        <v>8.7890999999999993E-3</v>
      </c>
      <c r="L196">
        <v>0</v>
      </c>
      <c r="M196">
        <v>2026</v>
      </c>
      <c r="N196">
        <v>0</v>
      </c>
      <c r="O196">
        <v>0</v>
      </c>
      <c r="P196" s="6">
        <v>6712.6196</v>
      </c>
      <c r="Q196" s="6">
        <v>8738.6288999999997</v>
      </c>
      <c r="R196" s="12">
        <v>-3.54</v>
      </c>
      <c r="S196">
        <v>-0.04</v>
      </c>
      <c r="T196" s="4">
        <f t="shared" ref="T196:T203" si="21">(C196/365.25)-0.00273785</f>
        <v>192.99931553809037</v>
      </c>
      <c r="U196" s="6">
        <f t="shared" ref="U196:U203" si="22">D196-K196</f>
        <v>134.81251090000001</v>
      </c>
      <c r="V196" s="6">
        <f t="shared" si="17"/>
        <v>1070.2168000000001</v>
      </c>
      <c r="W196" s="6">
        <f t="shared" si="18"/>
        <v>-820.96780000000035</v>
      </c>
      <c r="X196" s="6">
        <f t="shared" ref="X196:X203" si="23">ABS(W196)+ABS(V196)</f>
        <v>1891.1846000000005</v>
      </c>
      <c r="Y196" s="12">
        <f t="shared" si="19"/>
        <v>6.6541219595261603E-2</v>
      </c>
      <c r="Z196" s="12">
        <f t="shared" si="20"/>
        <v>0.93345735439289268</v>
      </c>
    </row>
    <row r="197" spans="1:26" x14ac:dyDescent="0.25">
      <c r="A197">
        <v>2</v>
      </c>
      <c r="B197">
        <v>194</v>
      </c>
      <c r="C197" s="4">
        <v>70860</v>
      </c>
      <c r="D197" s="1">
        <v>133.39840000000001</v>
      </c>
      <c r="E197" s="8">
        <v>0</v>
      </c>
      <c r="F197" s="14">
        <v>1687.8848</v>
      </c>
      <c r="G197" s="4">
        <v>0</v>
      </c>
      <c r="H197" s="1">
        <v>0</v>
      </c>
      <c r="I197" s="6">
        <v>6913.1791999999996</v>
      </c>
      <c r="J197" s="6">
        <v>8734.4629000000004</v>
      </c>
      <c r="K197" s="1">
        <v>1.0742E-2</v>
      </c>
      <c r="L197">
        <v>0</v>
      </c>
      <c r="M197">
        <v>2026</v>
      </c>
      <c r="N197">
        <v>0</v>
      </c>
      <c r="O197">
        <v>0</v>
      </c>
      <c r="P197" s="6">
        <v>6712.0244000000002</v>
      </c>
      <c r="Q197" s="6">
        <v>8738.0352000000003</v>
      </c>
      <c r="R197" s="12">
        <v>-3.5722999999999998</v>
      </c>
      <c r="S197">
        <v>-0.04</v>
      </c>
      <c r="T197" s="4">
        <f t="shared" si="21"/>
        <v>194.0013689261807</v>
      </c>
      <c r="U197" s="6">
        <f t="shared" si="22"/>
        <v>133.38765800000002</v>
      </c>
      <c r="V197" s="6">
        <f t="shared" ref="V197:V203" si="24">I197-I$3</f>
        <v>1071.0131999999994</v>
      </c>
      <c r="W197" s="6">
        <f t="shared" ref="W197:W203" si="25">P197-P$3</f>
        <v>-821.5630000000001</v>
      </c>
      <c r="X197" s="6">
        <f t="shared" si="23"/>
        <v>1892.5761999999995</v>
      </c>
      <c r="Y197" s="12">
        <f t="shared" ref="Y197:Y203" si="26">U197/M197</f>
        <v>6.5837935834155981E-2</v>
      </c>
      <c r="Z197" s="12">
        <f t="shared" ref="Z197:Z203" si="27">X197/M197</f>
        <v>0.93414422507403727</v>
      </c>
    </row>
    <row r="198" spans="1:26" x14ac:dyDescent="0.25">
      <c r="A198">
        <v>2</v>
      </c>
      <c r="B198">
        <v>195</v>
      </c>
      <c r="C198" s="4">
        <v>71225</v>
      </c>
      <c r="D198" s="1">
        <v>132.08109999999999</v>
      </c>
      <c r="E198" s="8">
        <v>0</v>
      </c>
      <c r="F198" s="14">
        <v>1687.8848</v>
      </c>
      <c r="G198" s="4">
        <v>0</v>
      </c>
      <c r="H198" s="1">
        <v>0</v>
      </c>
      <c r="I198" s="6">
        <v>6913.9717000000001</v>
      </c>
      <c r="J198" s="6">
        <v>8733.9375</v>
      </c>
      <c r="K198" s="1">
        <v>1.1719E-2</v>
      </c>
      <c r="L198">
        <v>0</v>
      </c>
      <c r="M198">
        <v>2026</v>
      </c>
      <c r="N198">
        <v>0</v>
      </c>
      <c r="O198">
        <v>0</v>
      </c>
      <c r="P198" s="6">
        <v>6711.4375</v>
      </c>
      <c r="Q198" s="6">
        <v>8737.4491999999991</v>
      </c>
      <c r="R198" s="12">
        <v>-3.5116999999999998</v>
      </c>
      <c r="S198">
        <v>-0.04</v>
      </c>
      <c r="T198" s="4">
        <f t="shared" si="21"/>
        <v>195.00068446348394</v>
      </c>
      <c r="U198" s="6">
        <f t="shared" si="22"/>
        <v>132.06938099999999</v>
      </c>
      <c r="V198" s="6">
        <f t="shared" si="24"/>
        <v>1071.8056999999999</v>
      </c>
      <c r="W198" s="6">
        <f t="shared" si="25"/>
        <v>-822.14990000000034</v>
      </c>
      <c r="X198" s="6">
        <f t="shared" si="23"/>
        <v>1893.9556000000002</v>
      </c>
      <c r="Y198" s="12">
        <f t="shared" si="26"/>
        <v>6.5187256169792693E-2</v>
      </c>
      <c r="Z198" s="12">
        <f t="shared" si="27"/>
        <v>0.93482507403751247</v>
      </c>
    </row>
    <row r="199" spans="1:26" x14ac:dyDescent="0.25">
      <c r="A199">
        <v>2</v>
      </c>
      <c r="B199">
        <v>196</v>
      </c>
      <c r="C199" s="4">
        <v>71590</v>
      </c>
      <c r="D199" s="1">
        <v>130.709</v>
      </c>
      <c r="E199" s="8">
        <v>0</v>
      </c>
      <c r="F199" s="14">
        <v>1687.8848</v>
      </c>
      <c r="G199" s="4">
        <v>0</v>
      </c>
      <c r="H199" s="1">
        <v>0</v>
      </c>
      <c r="I199" s="6">
        <v>6914.7538999999997</v>
      </c>
      <c r="J199" s="6">
        <v>8733.3477000000003</v>
      </c>
      <c r="K199" s="1">
        <v>1.2695E-2</v>
      </c>
      <c r="L199">
        <v>0</v>
      </c>
      <c r="M199">
        <v>2026</v>
      </c>
      <c r="N199">
        <v>0</v>
      </c>
      <c r="O199">
        <v>0</v>
      </c>
      <c r="P199" s="6">
        <v>6710.8559999999998</v>
      </c>
      <c r="Q199" s="6">
        <v>8736.8690999999999</v>
      </c>
      <c r="R199" s="12">
        <v>-3.5215000000000001</v>
      </c>
      <c r="S199">
        <v>-0.04</v>
      </c>
      <c r="T199" s="4">
        <f t="shared" si="21"/>
        <v>196.00000000078714</v>
      </c>
      <c r="U199" s="6">
        <f t="shared" si="22"/>
        <v>130.696305</v>
      </c>
      <c r="V199" s="6">
        <f t="shared" si="24"/>
        <v>1072.5878999999995</v>
      </c>
      <c r="W199" s="6">
        <f t="shared" si="25"/>
        <v>-822.73140000000058</v>
      </c>
      <c r="X199" s="6">
        <f t="shared" si="23"/>
        <v>1895.3193000000001</v>
      </c>
      <c r="Y199" s="12">
        <f t="shared" si="26"/>
        <v>6.4509528627838097E-2</v>
      </c>
      <c r="Z199" s="12">
        <f t="shared" si="27"/>
        <v>0.93549817374136235</v>
      </c>
    </row>
    <row r="200" spans="1:26" x14ac:dyDescent="0.25">
      <c r="A200">
        <v>2</v>
      </c>
      <c r="B200">
        <v>197</v>
      </c>
      <c r="C200" s="4">
        <v>71955</v>
      </c>
      <c r="D200" s="1">
        <v>129.36429999999999</v>
      </c>
      <c r="E200" s="8">
        <v>0</v>
      </c>
      <c r="F200" s="14">
        <v>1687.8848</v>
      </c>
      <c r="G200" s="4">
        <v>0</v>
      </c>
      <c r="H200" s="1">
        <v>0</v>
      </c>
      <c r="I200" s="6">
        <v>6915.5244000000002</v>
      </c>
      <c r="J200" s="6">
        <v>8732.7734</v>
      </c>
      <c r="K200" s="1">
        <v>1.3672E-2</v>
      </c>
      <c r="L200">
        <v>0</v>
      </c>
      <c r="M200">
        <v>2026</v>
      </c>
      <c r="N200">
        <v>0</v>
      </c>
      <c r="O200">
        <v>0</v>
      </c>
      <c r="P200" s="6">
        <v>6710.2798000000003</v>
      </c>
      <c r="Q200" s="6">
        <v>8736.2929999999997</v>
      </c>
      <c r="R200" s="12">
        <v>-3.5194999999999999</v>
      </c>
      <c r="S200">
        <v>-0.04</v>
      </c>
      <c r="T200" s="4">
        <f t="shared" si="21"/>
        <v>196.99931553809037</v>
      </c>
      <c r="U200" s="6">
        <f t="shared" si="22"/>
        <v>129.35062799999997</v>
      </c>
      <c r="V200" s="6">
        <f t="shared" si="24"/>
        <v>1073.3584000000001</v>
      </c>
      <c r="W200" s="6">
        <f t="shared" si="25"/>
        <v>-823.30760000000009</v>
      </c>
      <c r="X200" s="6">
        <f t="shared" si="23"/>
        <v>1896.6660000000002</v>
      </c>
      <c r="Y200" s="12">
        <f t="shared" si="26"/>
        <v>6.3845324777887444E-2</v>
      </c>
      <c r="Z200" s="12">
        <f t="shared" si="27"/>
        <v>0.93616288252714719</v>
      </c>
    </row>
    <row r="201" spans="1:26" x14ac:dyDescent="0.25">
      <c r="A201">
        <v>2</v>
      </c>
      <c r="B201">
        <v>198</v>
      </c>
      <c r="C201" s="4">
        <v>72320</v>
      </c>
      <c r="D201" s="1">
        <v>128.02250000000001</v>
      </c>
      <c r="E201" s="8">
        <v>0</v>
      </c>
      <c r="F201" s="14">
        <v>1687.8848</v>
      </c>
      <c r="G201" s="4">
        <v>0</v>
      </c>
      <c r="H201" s="1">
        <v>0</v>
      </c>
      <c r="I201" s="6">
        <v>6916.2880999999998</v>
      </c>
      <c r="J201" s="6">
        <v>8732.1952999999994</v>
      </c>
      <c r="K201" s="1">
        <v>1.1719E-2</v>
      </c>
      <c r="L201">
        <v>0</v>
      </c>
      <c r="M201">
        <v>2026</v>
      </c>
      <c r="N201">
        <v>0</v>
      </c>
      <c r="O201">
        <v>0</v>
      </c>
      <c r="P201" s="6">
        <v>6709.7119000000002</v>
      </c>
      <c r="Q201" s="6">
        <v>8735.7235999999994</v>
      </c>
      <c r="R201" s="12">
        <v>-3.5283000000000002</v>
      </c>
      <c r="S201">
        <v>-0.04</v>
      </c>
      <c r="T201" s="4">
        <f t="shared" si="21"/>
        <v>197.99863107539358</v>
      </c>
      <c r="U201" s="6">
        <f t="shared" si="22"/>
        <v>128.01078100000001</v>
      </c>
      <c r="V201" s="6">
        <f t="shared" si="24"/>
        <v>1074.1220999999996</v>
      </c>
      <c r="W201" s="6">
        <f t="shared" si="25"/>
        <v>-823.8755000000001</v>
      </c>
      <c r="X201" s="6">
        <f t="shared" si="23"/>
        <v>1897.9975999999997</v>
      </c>
      <c r="Y201" s="12">
        <f t="shared" si="26"/>
        <v>6.3183998519249759E-2</v>
      </c>
      <c r="Z201" s="12">
        <f t="shared" si="27"/>
        <v>0.93682013820335619</v>
      </c>
    </row>
    <row r="202" spans="1:26" x14ac:dyDescent="0.25">
      <c r="A202">
        <v>2</v>
      </c>
      <c r="B202">
        <v>199</v>
      </c>
      <c r="C202" s="4">
        <v>72686</v>
      </c>
      <c r="D202" s="1">
        <v>126.709</v>
      </c>
      <c r="E202" s="8">
        <v>0</v>
      </c>
      <c r="F202" s="14">
        <v>1687.8848</v>
      </c>
      <c r="G202" s="4">
        <v>0</v>
      </c>
      <c r="H202" s="1">
        <v>0</v>
      </c>
      <c r="I202" s="6">
        <v>6917.0454</v>
      </c>
      <c r="J202" s="6">
        <v>8731.6386999999995</v>
      </c>
      <c r="K202" s="1">
        <v>1.3672E-2</v>
      </c>
      <c r="L202">
        <v>0</v>
      </c>
      <c r="M202">
        <v>2026</v>
      </c>
      <c r="N202">
        <v>0</v>
      </c>
      <c r="O202">
        <v>0</v>
      </c>
      <c r="P202" s="6">
        <v>6709.1478999999999</v>
      </c>
      <c r="Q202" s="6">
        <v>8735.1620999999996</v>
      </c>
      <c r="R202" s="12">
        <v>-3.5234000000000001</v>
      </c>
      <c r="S202">
        <v>-0.04</v>
      </c>
      <c r="T202" s="4">
        <f t="shared" si="21"/>
        <v>199.00068446348394</v>
      </c>
      <c r="U202" s="6">
        <f t="shared" si="22"/>
        <v>126.695328</v>
      </c>
      <c r="V202" s="6">
        <f t="shared" si="24"/>
        <v>1074.8793999999998</v>
      </c>
      <c r="W202" s="6">
        <f t="shared" si="25"/>
        <v>-824.43950000000041</v>
      </c>
      <c r="X202" s="6">
        <f t="shared" si="23"/>
        <v>1899.3189000000002</v>
      </c>
      <c r="Y202" s="12">
        <f t="shared" si="26"/>
        <v>6.253471273445213E-2</v>
      </c>
      <c r="Z202" s="12">
        <f t="shared" si="27"/>
        <v>0.93747230997038511</v>
      </c>
    </row>
    <row r="203" spans="1:26" x14ac:dyDescent="0.25">
      <c r="A203">
        <v>2</v>
      </c>
      <c r="B203">
        <v>200</v>
      </c>
      <c r="C203" s="4">
        <v>73051</v>
      </c>
      <c r="D203" s="1">
        <v>125.3496</v>
      </c>
      <c r="E203" s="8">
        <v>0</v>
      </c>
      <c r="F203" s="14">
        <v>1687.8848</v>
      </c>
      <c r="G203" s="4">
        <v>0</v>
      </c>
      <c r="H203" s="1">
        <v>0</v>
      </c>
      <c r="I203" s="6">
        <v>6917.7910000000002</v>
      </c>
      <c r="J203" s="6">
        <v>8731.0254000000004</v>
      </c>
      <c r="K203" s="1">
        <v>1.5625E-2</v>
      </c>
      <c r="L203">
        <v>0</v>
      </c>
      <c r="M203">
        <v>2026</v>
      </c>
      <c r="N203">
        <v>0</v>
      </c>
      <c r="O203">
        <v>0</v>
      </c>
      <c r="P203" s="6">
        <v>6708.5902999999998</v>
      </c>
      <c r="Q203" s="6">
        <v>8734.6054999999997</v>
      </c>
      <c r="R203" s="12">
        <v>-3.5800999999999998</v>
      </c>
      <c r="S203">
        <v>-0.04</v>
      </c>
      <c r="T203" s="4">
        <f t="shared" si="21"/>
        <v>200.00000000078714</v>
      </c>
      <c r="U203" s="6">
        <f t="shared" si="22"/>
        <v>125.333975</v>
      </c>
      <c r="V203" s="6">
        <f t="shared" si="24"/>
        <v>1075.625</v>
      </c>
      <c r="W203" s="6">
        <f t="shared" si="25"/>
        <v>-824.9971000000005</v>
      </c>
      <c r="X203" s="6">
        <f t="shared" si="23"/>
        <v>1900.6221000000005</v>
      </c>
      <c r="Y203" s="12">
        <f t="shared" si="26"/>
        <v>6.1862771470878576E-2</v>
      </c>
      <c r="Z203" s="12">
        <f t="shared" si="27"/>
        <v>0.93811554787759155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03"/>
  <sheetViews>
    <sheetView workbookViewId="0">
      <selection activeCell="Y4" sqref="Y4:Z203"/>
    </sheetView>
  </sheetViews>
  <sheetFormatPr defaultRowHeight="15" x14ac:dyDescent="0.25"/>
  <cols>
    <col min="1" max="1" width="6.85546875" customWidth="1"/>
    <col min="2" max="2" width="5.85546875" customWidth="1"/>
    <col min="3" max="3" width="8" style="4" customWidth="1"/>
    <col min="4" max="4" width="9.140625" style="1" customWidth="1"/>
    <col min="5" max="5" width="10.5703125" customWidth="1"/>
    <col min="6" max="6" width="8.7109375" style="14"/>
    <col min="7" max="7" width="5.5703125" customWidth="1"/>
    <col min="8" max="8" width="10.140625" customWidth="1"/>
    <col min="9" max="9" width="10.140625" style="6" customWidth="1"/>
    <col min="10" max="10" width="9.42578125" style="6" customWidth="1"/>
    <col min="12" max="12" width="10.5703125" customWidth="1"/>
    <col min="14" max="14" width="7.5703125" customWidth="1"/>
    <col min="15" max="15" width="10.42578125" customWidth="1"/>
    <col min="16" max="16" width="9.85546875" style="6" customWidth="1"/>
    <col min="17" max="17" width="9.42578125" style="6" bestFit="1" customWidth="1"/>
    <col min="18" max="18" width="8.7109375" style="12"/>
    <col min="19" max="19" width="11.28515625" customWidth="1"/>
    <col min="20" max="20" width="10.140625" customWidth="1"/>
    <col min="21" max="21" width="9.5703125" style="1" customWidth="1"/>
    <col min="22" max="22" width="10.28515625" customWidth="1"/>
    <col min="23" max="23" width="13.140625" customWidth="1"/>
    <col min="24" max="24" width="10.28515625" customWidth="1"/>
    <col min="25" max="25" width="10.7109375" customWidth="1"/>
  </cols>
  <sheetData>
    <row r="1" spans="1:26" ht="14.45" x14ac:dyDescent="0.35">
      <c r="A1" t="s">
        <v>0</v>
      </c>
    </row>
    <row r="2" spans="1:26" s="2" customFormat="1" ht="59.25" customHeight="1" x14ac:dyDescent="0.35">
      <c r="A2" s="2" t="s">
        <v>10</v>
      </c>
      <c r="B2" s="2" t="s">
        <v>2</v>
      </c>
      <c r="C2" s="5" t="s">
        <v>1</v>
      </c>
      <c r="D2" s="3" t="s">
        <v>3</v>
      </c>
      <c r="E2" s="9" t="s">
        <v>4</v>
      </c>
      <c r="F2" s="15" t="s">
        <v>5</v>
      </c>
      <c r="G2" s="3" t="s">
        <v>6</v>
      </c>
      <c r="H2" s="2" t="s">
        <v>7</v>
      </c>
      <c r="I2" s="7" t="s">
        <v>8</v>
      </c>
      <c r="J2" s="7" t="s">
        <v>9</v>
      </c>
      <c r="K2" s="2" t="s">
        <v>11</v>
      </c>
      <c r="L2" s="2" t="s">
        <v>12</v>
      </c>
      <c r="M2" s="2" t="s">
        <v>13</v>
      </c>
      <c r="N2" s="2" t="s">
        <v>14</v>
      </c>
      <c r="O2" s="2" t="s">
        <v>15</v>
      </c>
      <c r="P2" s="7" t="s">
        <v>16</v>
      </c>
      <c r="Q2" s="7" t="s">
        <v>17</v>
      </c>
      <c r="R2" s="13" t="s">
        <v>18</v>
      </c>
      <c r="S2" s="2" t="s">
        <v>19</v>
      </c>
      <c r="T2" s="2" t="s">
        <v>22</v>
      </c>
      <c r="U2" s="3" t="s">
        <v>20</v>
      </c>
      <c r="V2" s="2" t="s">
        <v>21</v>
      </c>
      <c r="W2" s="2" t="s">
        <v>25</v>
      </c>
      <c r="X2" s="7" t="s">
        <v>26</v>
      </c>
      <c r="Y2" s="2" t="s">
        <v>27</v>
      </c>
      <c r="Z2" s="13" t="s">
        <v>28</v>
      </c>
    </row>
    <row r="3" spans="1:26" ht="14.45" x14ac:dyDescent="0.35">
      <c r="A3">
        <v>1</v>
      </c>
      <c r="B3">
        <v>1</v>
      </c>
      <c r="C3" s="4">
        <v>1</v>
      </c>
      <c r="D3" s="1">
        <v>0</v>
      </c>
      <c r="E3">
        <v>0</v>
      </c>
      <c r="F3" s="14">
        <v>1687.8848</v>
      </c>
      <c r="G3">
        <v>0</v>
      </c>
      <c r="H3">
        <v>0</v>
      </c>
      <c r="I3" s="6">
        <v>5842.1660000000002</v>
      </c>
      <c r="J3" s="6">
        <v>7530.0508</v>
      </c>
      <c r="K3">
        <v>0</v>
      </c>
      <c r="L3">
        <v>0</v>
      </c>
      <c r="M3">
        <v>0</v>
      </c>
      <c r="N3">
        <v>0</v>
      </c>
      <c r="O3">
        <v>0</v>
      </c>
      <c r="P3" s="6">
        <v>7533.5874000000003</v>
      </c>
      <c r="Q3" s="6">
        <v>7533.5874000000003</v>
      </c>
      <c r="R3" s="12">
        <v>-3.5366</v>
      </c>
      <c r="S3">
        <v>-0.05</v>
      </c>
      <c r="T3" s="4">
        <f>(C3/365.25)-0.00273785</f>
        <v>7.8713210125216926E-10</v>
      </c>
      <c r="U3" s="1">
        <f>D3-K3</f>
        <v>0</v>
      </c>
      <c r="V3" s="6">
        <f>I3-I$3</f>
        <v>0</v>
      </c>
      <c r="W3" s="6">
        <f>P3-P$3</f>
        <v>0</v>
      </c>
      <c r="X3" s="6">
        <f>ABS(W3)+ABS(V3)</f>
        <v>0</v>
      </c>
    </row>
    <row r="4" spans="1:26" ht="14.45" x14ac:dyDescent="0.35">
      <c r="A4">
        <v>2</v>
      </c>
      <c r="B4">
        <v>1</v>
      </c>
      <c r="C4" s="4">
        <v>366.25</v>
      </c>
      <c r="D4" s="1">
        <v>1736.5438999999999</v>
      </c>
      <c r="E4">
        <v>0</v>
      </c>
      <c r="F4" s="14">
        <v>1687.8848</v>
      </c>
      <c r="G4">
        <v>0</v>
      </c>
      <c r="H4">
        <v>0</v>
      </c>
      <c r="I4" s="6">
        <v>5979.4683000000005</v>
      </c>
      <c r="J4" s="6">
        <v>9403.8965000000007</v>
      </c>
      <c r="K4">
        <v>0.2266</v>
      </c>
      <c r="L4">
        <v>0</v>
      </c>
      <c r="M4">
        <v>2026</v>
      </c>
      <c r="N4">
        <v>0</v>
      </c>
      <c r="O4">
        <v>0</v>
      </c>
      <c r="P4" s="6">
        <v>7381.2494999999999</v>
      </c>
      <c r="Q4" s="6">
        <v>9407.4766</v>
      </c>
      <c r="R4" s="12">
        <v>-3.5800999999999998</v>
      </c>
      <c r="S4">
        <v>-0.04</v>
      </c>
      <c r="T4" s="4">
        <f>(C4/365.25)-0.00273785</f>
        <v>1.0000000007871321</v>
      </c>
      <c r="U4" s="1">
        <f>D4-K4</f>
        <v>1736.3172999999999</v>
      </c>
      <c r="V4" s="6">
        <f>I4-I$3</f>
        <v>137.30230000000029</v>
      </c>
      <c r="W4" s="6">
        <f t="shared" ref="W4:W67" si="0">P4-P$3</f>
        <v>-152.33790000000045</v>
      </c>
      <c r="X4" s="6">
        <f t="shared" ref="X4:X67" si="1">ABS(W4)+ABS(V4)</f>
        <v>289.64020000000073</v>
      </c>
      <c r="Y4" s="12">
        <f>U4/M4</f>
        <v>0.85701742349457055</v>
      </c>
      <c r="Z4" s="12">
        <f>X4/M4</f>
        <v>0.14296159921026691</v>
      </c>
    </row>
    <row r="5" spans="1:26" ht="14.45" x14ac:dyDescent="0.35">
      <c r="A5">
        <v>2</v>
      </c>
      <c r="B5">
        <v>2</v>
      </c>
      <c r="C5" s="4">
        <v>731.5</v>
      </c>
      <c r="D5" s="1">
        <v>1457.8330000000001</v>
      </c>
      <c r="E5">
        <v>0</v>
      </c>
      <c r="F5" s="14">
        <v>1687.8848</v>
      </c>
      <c r="G5">
        <v>0</v>
      </c>
      <c r="H5">
        <v>0</v>
      </c>
      <c r="I5" s="6">
        <v>6193.7852000000003</v>
      </c>
      <c r="J5" s="6">
        <v>9339.5028999999995</v>
      </c>
      <c r="K5">
        <v>0.1709</v>
      </c>
      <c r="L5">
        <v>0</v>
      </c>
      <c r="M5">
        <v>2026</v>
      </c>
      <c r="N5">
        <v>0</v>
      </c>
      <c r="O5">
        <v>0</v>
      </c>
      <c r="P5" s="6">
        <v>7316.9287000000004</v>
      </c>
      <c r="Q5" s="6">
        <v>9343.0995999999996</v>
      </c>
      <c r="R5" s="12">
        <v>-3.5966999999999998</v>
      </c>
      <c r="S5">
        <v>-0.04</v>
      </c>
      <c r="T5" s="4">
        <f t="shared" ref="T5:T68" si="2">(C5/365.25)-0.00273785</f>
        <v>2.0000000007871321</v>
      </c>
      <c r="U5" s="1">
        <f t="shared" ref="U5:U68" si="3">D5-K5</f>
        <v>1457.6621</v>
      </c>
      <c r="V5" s="6">
        <f t="shared" ref="V5:V68" si="4">I5-I$3</f>
        <v>351.61920000000009</v>
      </c>
      <c r="W5" s="6">
        <f t="shared" si="0"/>
        <v>-216.65869999999995</v>
      </c>
      <c r="X5" s="6">
        <f t="shared" si="1"/>
        <v>568.27790000000005</v>
      </c>
      <c r="Y5" s="12">
        <f t="shared" ref="Y5:Y68" si="5">U5/M5</f>
        <v>0.71947783810463972</v>
      </c>
      <c r="Z5" s="12">
        <f t="shared" ref="Z5:Z68" si="6">X5/M5</f>
        <v>0.28049254689042452</v>
      </c>
    </row>
    <row r="6" spans="1:26" ht="14.45" x14ac:dyDescent="0.35">
      <c r="A6">
        <v>2</v>
      </c>
      <c r="B6">
        <v>3</v>
      </c>
      <c r="C6" s="4">
        <v>1096.8</v>
      </c>
      <c r="D6" s="1">
        <v>1251.7538999999999</v>
      </c>
      <c r="E6">
        <v>0</v>
      </c>
      <c r="F6" s="14">
        <v>1687.8848</v>
      </c>
      <c r="G6">
        <v>0</v>
      </c>
      <c r="H6">
        <v>0</v>
      </c>
      <c r="I6" s="6">
        <v>6354.5625</v>
      </c>
      <c r="J6" s="6">
        <v>9294.2011999999995</v>
      </c>
      <c r="K6">
        <v>0.1182</v>
      </c>
      <c r="L6">
        <v>0</v>
      </c>
      <c r="M6">
        <v>2026</v>
      </c>
      <c r="N6">
        <v>0</v>
      </c>
      <c r="O6">
        <v>0</v>
      </c>
      <c r="P6" s="6">
        <v>7271.6576999999997</v>
      </c>
      <c r="Q6" s="6">
        <v>9297.7754000000004</v>
      </c>
      <c r="R6" s="12">
        <v>-3.5741999999999998</v>
      </c>
      <c r="S6">
        <v>-0.04</v>
      </c>
      <c r="T6" s="4">
        <f t="shared" si="2"/>
        <v>3.0001368933264887</v>
      </c>
      <c r="U6" s="1">
        <f t="shared" si="3"/>
        <v>1251.6357</v>
      </c>
      <c r="V6" s="6">
        <f t="shared" si="4"/>
        <v>512.39649999999983</v>
      </c>
      <c r="W6" s="6">
        <f t="shared" si="0"/>
        <v>-261.92970000000059</v>
      </c>
      <c r="X6" s="6">
        <f t="shared" si="1"/>
        <v>774.32620000000043</v>
      </c>
      <c r="Y6" s="12">
        <f t="shared" si="5"/>
        <v>0.61778662388943728</v>
      </c>
      <c r="Z6" s="12">
        <f t="shared" si="6"/>
        <v>0.38219457058242862</v>
      </c>
    </row>
    <row r="7" spans="1:26" ht="14.45" x14ac:dyDescent="0.35">
      <c r="A7">
        <v>2</v>
      </c>
      <c r="B7">
        <v>4</v>
      </c>
      <c r="C7" s="4">
        <v>1462</v>
      </c>
      <c r="D7" s="1">
        <v>1103.8320000000001</v>
      </c>
      <c r="E7">
        <v>0</v>
      </c>
      <c r="F7" s="14">
        <v>1687.8848</v>
      </c>
      <c r="G7">
        <v>0</v>
      </c>
      <c r="H7">
        <v>0</v>
      </c>
      <c r="I7" s="6">
        <v>6470.5024000000003</v>
      </c>
      <c r="J7" s="6">
        <v>9262.2188000000006</v>
      </c>
      <c r="K7" s="1">
        <v>7.6172000000000004E-2</v>
      </c>
      <c r="L7">
        <v>0</v>
      </c>
      <c r="M7">
        <v>2026</v>
      </c>
      <c r="N7">
        <v>0</v>
      </c>
      <c r="O7">
        <v>0</v>
      </c>
      <c r="P7" s="6">
        <v>7239.6841000000004</v>
      </c>
      <c r="Q7" s="6">
        <v>9265.7597999999998</v>
      </c>
      <c r="R7" s="12">
        <v>-3.5409999999999999</v>
      </c>
      <c r="S7">
        <v>-0.04</v>
      </c>
      <c r="T7" s="4">
        <f t="shared" si="2"/>
        <v>4.0000000007871321</v>
      </c>
      <c r="U7" s="1">
        <f t="shared" si="3"/>
        <v>1103.7558280000001</v>
      </c>
      <c r="V7" s="6">
        <f t="shared" si="4"/>
        <v>628.33640000000014</v>
      </c>
      <c r="W7" s="6">
        <f t="shared" si="0"/>
        <v>-293.90329999999994</v>
      </c>
      <c r="X7" s="6">
        <f t="shared" si="1"/>
        <v>922.23970000000008</v>
      </c>
      <c r="Y7" s="12">
        <f t="shared" si="5"/>
        <v>0.54479557156959524</v>
      </c>
      <c r="Z7" s="12">
        <f t="shared" si="6"/>
        <v>0.45520222112537023</v>
      </c>
    </row>
    <row r="8" spans="1:26" ht="14.45" x14ac:dyDescent="0.35">
      <c r="A8">
        <v>2</v>
      </c>
      <c r="B8">
        <v>5</v>
      </c>
      <c r="C8" s="4">
        <v>1827.2</v>
      </c>
      <c r="D8" s="1">
        <v>994.60450000000003</v>
      </c>
      <c r="E8">
        <v>0</v>
      </c>
      <c r="F8" s="14">
        <v>1687.8848</v>
      </c>
      <c r="G8">
        <v>0</v>
      </c>
      <c r="H8">
        <v>0</v>
      </c>
      <c r="I8" s="6">
        <v>6552.6265000000003</v>
      </c>
      <c r="J8" s="6">
        <v>9235.1152000000002</v>
      </c>
      <c r="K8" s="1">
        <v>3.8086000000000002E-2</v>
      </c>
      <c r="L8">
        <v>0</v>
      </c>
      <c r="M8">
        <v>2026</v>
      </c>
      <c r="N8">
        <v>0</v>
      </c>
      <c r="O8">
        <v>0</v>
      </c>
      <c r="P8" s="6">
        <v>7212.6616000000004</v>
      </c>
      <c r="Q8" s="6">
        <v>9238.6991999999991</v>
      </c>
      <c r="R8" s="12">
        <v>-3.5840000000000001</v>
      </c>
      <c r="S8">
        <v>-0.04</v>
      </c>
      <c r="T8" s="4">
        <f t="shared" si="2"/>
        <v>4.9998631082477756</v>
      </c>
      <c r="U8" s="1">
        <f t="shared" si="3"/>
        <v>994.56641400000001</v>
      </c>
      <c r="V8" s="6">
        <f t="shared" si="4"/>
        <v>710.46050000000014</v>
      </c>
      <c r="W8" s="6">
        <f t="shared" si="0"/>
        <v>-320.92579999999998</v>
      </c>
      <c r="X8" s="6">
        <f t="shared" si="1"/>
        <v>1031.3863000000001</v>
      </c>
      <c r="Y8" s="12">
        <f t="shared" si="5"/>
        <v>0.49090148766041464</v>
      </c>
      <c r="Z8" s="12">
        <f t="shared" si="6"/>
        <v>0.50907517275419556</v>
      </c>
    </row>
    <row r="9" spans="1:26" ht="14.45" x14ac:dyDescent="0.35">
      <c r="A9">
        <v>2</v>
      </c>
      <c r="B9">
        <v>6</v>
      </c>
      <c r="C9" s="4">
        <v>2192.5</v>
      </c>
      <c r="D9" s="1">
        <v>910.98929999999996</v>
      </c>
      <c r="E9">
        <v>0</v>
      </c>
      <c r="F9" s="14">
        <v>1687.8848</v>
      </c>
      <c r="G9">
        <v>0</v>
      </c>
      <c r="H9">
        <v>0</v>
      </c>
      <c r="I9" s="6">
        <v>6614.6977999999999</v>
      </c>
      <c r="J9" s="6">
        <v>9213.5722999999998</v>
      </c>
      <c r="K9" s="1">
        <v>2.4414000000000002E-2</v>
      </c>
      <c r="L9">
        <v>0</v>
      </c>
      <c r="M9">
        <v>2026</v>
      </c>
      <c r="N9">
        <v>0</v>
      </c>
      <c r="O9">
        <v>0</v>
      </c>
      <c r="P9" s="6">
        <v>7191.1494000000002</v>
      </c>
      <c r="Q9" s="6">
        <v>9217.1738000000005</v>
      </c>
      <c r="R9" s="12">
        <v>-3.6015999999999999</v>
      </c>
      <c r="S9">
        <v>-0.04</v>
      </c>
      <c r="T9" s="4">
        <f t="shared" si="2"/>
        <v>6.0000000007871321</v>
      </c>
      <c r="U9" s="1">
        <f t="shared" si="3"/>
        <v>910.96488599999998</v>
      </c>
      <c r="V9" s="6">
        <f t="shared" si="4"/>
        <v>772.53179999999975</v>
      </c>
      <c r="W9" s="6">
        <f t="shared" si="0"/>
        <v>-342.4380000000001</v>
      </c>
      <c r="X9" s="6">
        <f t="shared" si="1"/>
        <v>1114.9697999999999</v>
      </c>
      <c r="Y9" s="12">
        <f t="shared" si="5"/>
        <v>0.44963715992102665</v>
      </c>
      <c r="Z9" s="12">
        <f t="shared" si="6"/>
        <v>0.55033060217176699</v>
      </c>
    </row>
    <row r="10" spans="1:26" ht="14.45" x14ac:dyDescent="0.35">
      <c r="A10">
        <v>2</v>
      </c>
      <c r="B10">
        <v>7</v>
      </c>
      <c r="C10" s="4">
        <v>2557.8000000000002</v>
      </c>
      <c r="D10" s="1">
        <v>844.79489999999998</v>
      </c>
      <c r="E10">
        <v>0</v>
      </c>
      <c r="F10" s="14">
        <v>1687.8848</v>
      </c>
      <c r="G10">
        <v>0</v>
      </c>
      <c r="H10">
        <v>0</v>
      </c>
      <c r="I10" s="6">
        <v>6664.1981999999998</v>
      </c>
      <c r="J10" s="6">
        <v>9196.8778999999995</v>
      </c>
      <c r="K10" s="1">
        <v>1.2695E-2</v>
      </c>
      <c r="L10">
        <v>0</v>
      </c>
      <c r="M10">
        <v>2026</v>
      </c>
      <c r="N10">
        <v>0</v>
      </c>
      <c r="O10">
        <v>0</v>
      </c>
      <c r="P10" s="6">
        <v>7174.4448000000002</v>
      </c>
      <c r="Q10" s="6">
        <v>9200.4570000000003</v>
      </c>
      <c r="R10" s="12">
        <v>-3.5790999999999999</v>
      </c>
      <c r="S10">
        <v>-0.04</v>
      </c>
      <c r="T10" s="4">
        <f t="shared" si="2"/>
        <v>7.0001368933264896</v>
      </c>
      <c r="U10" s="1">
        <f t="shared" si="3"/>
        <v>844.78220499999998</v>
      </c>
      <c r="V10" s="6">
        <f t="shared" si="4"/>
        <v>822.03219999999965</v>
      </c>
      <c r="W10" s="6">
        <f t="shared" si="0"/>
        <v>-359.14260000000013</v>
      </c>
      <c r="X10" s="6">
        <f t="shared" si="1"/>
        <v>1181.1747999999998</v>
      </c>
      <c r="Y10" s="12">
        <f t="shared" si="5"/>
        <v>0.41697048617966437</v>
      </c>
      <c r="Z10" s="12">
        <f t="shared" si="6"/>
        <v>0.58300829220138195</v>
      </c>
    </row>
    <row r="11" spans="1:26" ht="14.45" x14ac:dyDescent="0.35">
      <c r="A11">
        <v>2</v>
      </c>
      <c r="B11">
        <v>8</v>
      </c>
      <c r="C11" s="4">
        <v>2923</v>
      </c>
      <c r="D11" s="1">
        <v>790.89940000000001</v>
      </c>
      <c r="E11">
        <v>0</v>
      </c>
      <c r="F11" s="14">
        <v>1687.8848</v>
      </c>
      <c r="G11">
        <v>0</v>
      </c>
      <c r="H11">
        <v>0</v>
      </c>
      <c r="I11" s="6">
        <v>6703.5703000000003</v>
      </c>
      <c r="J11" s="6">
        <v>9182.3544999999995</v>
      </c>
      <c r="K11" s="1">
        <v>4.8827999999999996E-3</v>
      </c>
      <c r="L11">
        <v>0</v>
      </c>
      <c r="M11">
        <v>2026</v>
      </c>
      <c r="N11">
        <v>0</v>
      </c>
      <c r="O11">
        <v>0</v>
      </c>
      <c r="P11" s="6">
        <v>7159.8818000000001</v>
      </c>
      <c r="Q11" s="6">
        <v>9185.8866999999991</v>
      </c>
      <c r="R11" s="12">
        <v>-3.5322</v>
      </c>
      <c r="S11">
        <v>-0.04</v>
      </c>
      <c r="T11" s="4">
        <f t="shared" si="2"/>
        <v>8.0000000007871321</v>
      </c>
      <c r="U11" s="1">
        <f t="shared" si="3"/>
        <v>790.8945172</v>
      </c>
      <c r="V11" s="6">
        <f t="shared" si="4"/>
        <v>861.40430000000015</v>
      </c>
      <c r="W11" s="6">
        <f t="shared" si="0"/>
        <v>-373.70560000000023</v>
      </c>
      <c r="X11" s="6">
        <f t="shared" si="1"/>
        <v>1235.1099000000004</v>
      </c>
      <c r="Y11" s="12">
        <f t="shared" si="5"/>
        <v>0.39037241717670285</v>
      </c>
      <c r="Z11" s="12">
        <f t="shared" si="6"/>
        <v>0.60962976307996075</v>
      </c>
    </row>
    <row r="12" spans="1:26" ht="14.45" x14ac:dyDescent="0.35">
      <c r="A12">
        <v>2</v>
      </c>
      <c r="B12">
        <v>9</v>
      </c>
      <c r="C12" s="4">
        <v>3288.2</v>
      </c>
      <c r="D12" s="1">
        <v>745.91600000000005</v>
      </c>
      <c r="E12">
        <v>0</v>
      </c>
      <c r="F12" s="14">
        <v>1687.8848</v>
      </c>
      <c r="G12">
        <v>0</v>
      </c>
      <c r="H12">
        <v>0</v>
      </c>
      <c r="I12" s="6">
        <v>6735.73</v>
      </c>
      <c r="J12" s="6">
        <v>9169.5311999999994</v>
      </c>
      <c r="K12" s="1">
        <v>2.9296999999999999E-3</v>
      </c>
      <c r="L12">
        <v>0</v>
      </c>
      <c r="M12">
        <v>2026</v>
      </c>
      <c r="N12">
        <v>0</v>
      </c>
      <c r="O12">
        <v>0</v>
      </c>
      <c r="P12" s="6">
        <v>7147.0790999999999</v>
      </c>
      <c r="Q12" s="6">
        <v>9173.0820000000003</v>
      </c>
      <c r="R12" s="12">
        <v>-3.5508000000000002</v>
      </c>
      <c r="S12">
        <v>-0.04</v>
      </c>
      <c r="T12" s="4">
        <f t="shared" si="2"/>
        <v>8.9998631082477747</v>
      </c>
      <c r="U12" s="1">
        <f t="shared" si="3"/>
        <v>745.91307030000007</v>
      </c>
      <c r="V12" s="6">
        <f t="shared" si="4"/>
        <v>893.5639999999994</v>
      </c>
      <c r="W12" s="6">
        <f t="shared" si="0"/>
        <v>-386.50830000000042</v>
      </c>
      <c r="X12" s="6">
        <f t="shared" si="1"/>
        <v>1280.0722999999998</v>
      </c>
      <c r="Y12" s="12">
        <f t="shared" si="5"/>
        <v>0.36817032097729518</v>
      </c>
      <c r="Z12" s="12">
        <f t="shared" si="6"/>
        <v>0.6318224580454096</v>
      </c>
    </row>
    <row r="13" spans="1:26" ht="14.45" x14ac:dyDescent="0.35">
      <c r="A13">
        <v>2</v>
      </c>
      <c r="B13">
        <v>10</v>
      </c>
      <c r="C13" s="4">
        <v>3653.5</v>
      </c>
      <c r="D13" s="1">
        <v>707.73929999999996</v>
      </c>
      <c r="E13">
        <v>0</v>
      </c>
      <c r="F13" s="14">
        <v>1687.8848</v>
      </c>
      <c r="G13">
        <v>0</v>
      </c>
      <c r="H13">
        <v>0</v>
      </c>
      <c r="I13" s="6">
        <v>6762.5679</v>
      </c>
      <c r="J13" s="6">
        <v>9158.1913999999997</v>
      </c>
      <c r="K13" s="1">
        <v>3.9061999999999999E-3</v>
      </c>
      <c r="L13">
        <v>0</v>
      </c>
      <c r="M13">
        <v>2026</v>
      </c>
      <c r="N13">
        <v>0</v>
      </c>
      <c r="O13">
        <v>0</v>
      </c>
      <c r="P13" s="6">
        <v>7135.7367999999997</v>
      </c>
      <c r="Q13" s="6">
        <v>9161.7402000000002</v>
      </c>
      <c r="R13" s="12">
        <v>-3.5488</v>
      </c>
      <c r="S13">
        <v>-0.04</v>
      </c>
      <c r="T13" s="4">
        <f t="shared" si="2"/>
        <v>10.000000000787132</v>
      </c>
      <c r="U13" s="1">
        <f t="shared" si="3"/>
        <v>707.7353938</v>
      </c>
      <c r="V13" s="6">
        <f t="shared" si="4"/>
        <v>920.40189999999984</v>
      </c>
      <c r="W13" s="6">
        <f t="shared" si="0"/>
        <v>-397.85060000000067</v>
      </c>
      <c r="X13" s="6">
        <f t="shared" si="1"/>
        <v>1318.2525000000005</v>
      </c>
      <c r="Y13" s="12">
        <f t="shared" si="5"/>
        <v>0.34932645301085885</v>
      </c>
      <c r="Z13" s="12">
        <f t="shared" si="6"/>
        <v>0.65066757156959554</v>
      </c>
    </row>
    <row r="14" spans="1:26" ht="14.45" x14ac:dyDescent="0.35">
      <c r="A14">
        <v>2</v>
      </c>
      <c r="B14">
        <v>11</v>
      </c>
      <c r="C14" s="4">
        <v>4018.8</v>
      </c>
      <c r="D14" s="1">
        <v>674.83299999999997</v>
      </c>
      <c r="E14">
        <v>0</v>
      </c>
      <c r="F14" s="14">
        <v>1687.8848</v>
      </c>
      <c r="G14">
        <v>0</v>
      </c>
      <c r="H14">
        <v>0</v>
      </c>
      <c r="I14" s="6">
        <v>6785.3671999999997</v>
      </c>
      <c r="J14" s="6">
        <v>9148.0849999999991</v>
      </c>
      <c r="K14" s="1">
        <v>3.9061999999999999E-3</v>
      </c>
      <c r="L14">
        <v>0</v>
      </c>
      <c r="M14">
        <v>2026</v>
      </c>
      <c r="N14">
        <v>0</v>
      </c>
      <c r="O14">
        <v>0</v>
      </c>
      <c r="P14" s="6">
        <v>7125.6045000000004</v>
      </c>
      <c r="Q14" s="6">
        <v>9151.6083999999992</v>
      </c>
      <c r="R14" s="12">
        <v>-3.5234000000000001</v>
      </c>
      <c r="S14">
        <v>-0.04</v>
      </c>
      <c r="T14" s="4">
        <f t="shared" si="2"/>
        <v>11.000136893326488</v>
      </c>
      <c r="U14" s="1">
        <f t="shared" si="3"/>
        <v>674.82909380000001</v>
      </c>
      <c r="V14" s="6">
        <f t="shared" si="4"/>
        <v>943.20119999999952</v>
      </c>
      <c r="W14" s="6">
        <f t="shared" si="0"/>
        <v>-407.98289999999997</v>
      </c>
      <c r="X14" s="6">
        <f t="shared" si="1"/>
        <v>1351.1840999999995</v>
      </c>
      <c r="Y14" s="12">
        <f t="shared" si="5"/>
        <v>0.33308444906219153</v>
      </c>
      <c r="Z14" s="12">
        <f t="shared" si="6"/>
        <v>0.66692206317867697</v>
      </c>
    </row>
    <row r="15" spans="1:26" ht="14.45" x14ac:dyDescent="0.35">
      <c r="A15">
        <v>2</v>
      </c>
      <c r="B15">
        <v>12</v>
      </c>
      <c r="C15" s="4">
        <v>4384</v>
      </c>
      <c r="D15" s="1">
        <v>646.0498</v>
      </c>
      <c r="E15">
        <v>0</v>
      </c>
      <c r="F15" s="14">
        <v>1687.8848</v>
      </c>
      <c r="G15">
        <v>0</v>
      </c>
      <c r="H15">
        <v>0</v>
      </c>
      <c r="I15" s="6">
        <v>6805.0254000000004</v>
      </c>
      <c r="J15" s="6">
        <v>9138.9599999999991</v>
      </c>
      <c r="K15" s="1">
        <v>4.8827999999999996E-3</v>
      </c>
      <c r="L15">
        <v>0</v>
      </c>
      <c r="M15">
        <v>2026</v>
      </c>
      <c r="N15">
        <v>0</v>
      </c>
      <c r="O15">
        <v>0</v>
      </c>
      <c r="P15" s="6">
        <v>7116.4877999999999</v>
      </c>
      <c r="Q15" s="6">
        <v>9142.4922000000006</v>
      </c>
      <c r="R15" s="12">
        <v>-3.5322</v>
      </c>
      <c r="S15">
        <v>-0.04</v>
      </c>
      <c r="T15" s="4">
        <f t="shared" si="2"/>
        <v>12.000000000787132</v>
      </c>
      <c r="U15" s="1">
        <f t="shared" si="3"/>
        <v>646.04491719999999</v>
      </c>
      <c r="V15" s="6">
        <f t="shared" si="4"/>
        <v>962.85940000000028</v>
      </c>
      <c r="W15" s="6">
        <f t="shared" si="0"/>
        <v>-417.09960000000046</v>
      </c>
      <c r="X15" s="6">
        <f t="shared" si="1"/>
        <v>1379.9590000000007</v>
      </c>
      <c r="Y15" s="12">
        <f t="shared" si="5"/>
        <v>0.31887705686080947</v>
      </c>
      <c r="Z15" s="12">
        <f t="shared" si="6"/>
        <v>0.68112487660414645</v>
      </c>
    </row>
    <row r="16" spans="1:26" ht="14.45" x14ac:dyDescent="0.35">
      <c r="A16">
        <v>2</v>
      </c>
      <c r="B16">
        <v>13</v>
      </c>
      <c r="C16" s="4">
        <v>4749.2</v>
      </c>
      <c r="D16" s="1">
        <v>620.65039999999999</v>
      </c>
      <c r="E16">
        <v>0</v>
      </c>
      <c r="F16" s="14">
        <v>1687.8848</v>
      </c>
      <c r="G16">
        <v>0</v>
      </c>
      <c r="H16">
        <v>0</v>
      </c>
      <c r="I16" s="6">
        <v>6822.1777000000002</v>
      </c>
      <c r="J16" s="6">
        <v>9130.7129000000004</v>
      </c>
      <c r="K16" s="1">
        <v>5.8593999999999999E-3</v>
      </c>
      <c r="L16">
        <v>0</v>
      </c>
      <c r="M16">
        <v>2026</v>
      </c>
      <c r="N16">
        <v>0</v>
      </c>
      <c r="O16">
        <v>0</v>
      </c>
      <c r="P16" s="6">
        <v>7108.2323999999999</v>
      </c>
      <c r="Q16" s="6">
        <v>9134.2383000000009</v>
      </c>
      <c r="R16" s="12">
        <v>-3.5253999999999999</v>
      </c>
      <c r="S16">
        <v>-0.04</v>
      </c>
      <c r="T16" s="4">
        <f t="shared" si="2"/>
        <v>12.999863108247775</v>
      </c>
      <c r="U16" s="1">
        <f t="shared" si="3"/>
        <v>620.64454060000003</v>
      </c>
      <c r="V16" s="6">
        <f t="shared" si="4"/>
        <v>980.01170000000002</v>
      </c>
      <c r="W16" s="6">
        <f t="shared" si="0"/>
        <v>-425.35500000000047</v>
      </c>
      <c r="X16" s="6">
        <f t="shared" si="1"/>
        <v>1405.3667000000005</v>
      </c>
      <c r="Y16" s="12">
        <f t="shared" si="5"/>
        <v>0.30633985222112536</v>
      </c>
      <c r="Z16" s="12">
        <f t="shared" si="6"/>
        <v>0.69366569595261629</v>
      </c>
    </row>
    <row r="17" spans="1:26" ht="14.45" x14ac:dyDescent="0.35">
      <c r="A17">
        <v>2</v>
      </c>
      <c r="B17">
        <v>14</v>
      </c>
      <c r="C17" s="4">
        <v>5114.5</v>
      </c>
      <c r="D17" s="1">
        <v>597.95510000000002</v>
      </c>
      <c r="E17">
        <v>0</v>
      </c>
      <c r="F17" s="14">
        <v>1687.8848</v>
      </c>
      <c r="G17">
        <v>0</v>
      </c>
      <c r="H17">
        <v>0</v>
      </c>
      <c r="I17" s="6">
        <v>6837.3145000000004</v>
      </c>
      <c r="J17" s="6">
        <v>9123.1543000000001</v>
      </c>
      <c r="K17" s="1">
        <v>6.8358999999999998E-3</v>
      </c>
      <c r="L17">
        <v>0</v>
      </c>
      <c r="M17">
        <v>2026</v>
      </c>
      <c r="N17">
        <v>0</v>
      </c>
      <c r="O17">
        <v>0</v>
      </c>
      <c r="P17" s="6">
        <v>7100.7143999999998</v>
      </c>
      <c r="Q17" s="6">
        <v>9126.7206999999999</v>
      </c>
      <c r="R17" s="12">
        <v>-3.5663999999999998</v>
      </c>
      <c r="S17">
        <v>-0.04</v>
      </c>
      <c r="T17" s="4">
        <f t="shared" si="2"/>
        <v>14.000000000787132</v>
      </c>
      <c r="U17" s="1">
        <f t="shared" si="3"/>
        <v>597.94826409999996</v>
      </c>
      <c r="V17" s="6">
        <f t="shared" si="4"/>
        <v>995.14850000000024</v>
      </c>
      <c r="W17" s="6">
        <f t="shared" si="0"/>
        <v>-432.8730000000005</v>
      </c>
      <c r="X17" s="6">
        <f t="shared" si="1"/>
        <v>1428.0215000000007</v>
      </c>
      <c r="Y17" s="12">
        <f t="shared" si="5"/>
        <v>0.29513734654491608</v>
      </c>
      <c r="Z17" s="12">
        <f t="shared" si="6"/>
        <v>0.7048477295162886</v>
      </c>
    </row>
    <row r="18" spans="1:26" ht="14.45" x14ac:dyDescent="0.35">
      <c r="A18">
        <v>2</v>
      </c>
      <c r="B18">
        <v>15</v>
      </c>
      <c r="C18" s="4">
        <v>5479.8</v>
      </c>
      <c r="D18" s="1">
        <v>577.58399999999995</v>
      </c>
      <c r="E18">
        <v>0</v>
      </c>
      <c r="F18" s="14">
        <v>1687.8848</v>
      </c>
      <c r="G18">
        <v>0</v>
      </c>
      <c r="H18">
        <v>0</v>
      </c>
      <c r="I18" s="6">
        <v>6850.7885999999999</v>
      </c>
      <c r="J18" s="6">
        <v>9116.2577999999994</v>
      </c>
      <c r="K18" s="1">
        <v>4.8827999999999996E-3</v>
      </c>
      <c r="L18">
        <v>0</v>
      </c>
      <c r="M18">
        <v>2026</v>
      </c>
      <c r="N18">
        <v>0</v>
      </c>
      <c r="O18">
        <v>0</v>
      </c>
      <c r="P18" s="6">
        <v>7093.8252000000002</v>
      </c>
      <c r="Q18" s="6">
        <v>9119.8300999999992</v>
      </c>
      <c r="R18" s="12">
        <v>-3.5722999999999998</v>
      </c>
      <c r="S18">
        <v>-0.04</v>
      </c>
      <c r="T18" s="4">
        <f t="shared" si="2"/>
        <v>15.000136893326488</v>
      </c>
      <c r="U18" s="1">
        <f t="shared" si="3"/>
        <v>577.57911719999993</v>
      </c>
      <c r="V18" s="6">
        <f t="shared" si="4"/>
        <v>1008.6225999999997</v>
      </c>
      <c r="W18" s="6">
        <f t="shared" si="0"/>
        <v>-439.76220000000012</v>
      </c>
      <c r="X18" s="6">
        <f t="shared" si="1"/>
        <v>1448.3847999999998</v>
      </c>
      <c r="Y18" s="12">
        <f t="shared" si="5"/>
        <v>0.28508347344521223</v>
      </c>
      <c r="Z18" s="12">
        <f t="shared" si="6"/>
        <v>0.71489871668311933</v>
      </c>
    </row>
    <row r="19" spans="1:26" ht="14.45" x14ac:dyDescent="0.35">
      <c r="A19">
        <v>2</v>
      </c>
      <c r="B19">
        <v>16</v>
      </c>
      <c r="C19" s="4">
        <v>5845</v>
      </c>
      <c r="D19" s="1">
        <v>559.19920000000002</v>
      </c>
      <c r="E19">
        <v>0</v>
      </c>
      <c r="F19" s="14">
        <v>1687.8848</v>
      </c>
      <c r="G19">
        <v>0</v>
      </c>
      <c r="H19">
        <v>0</v>
      </c>
      <c r="I19" s="6">
        <v>6862.8760000000002</v>
      </c>
      <c r="J19" s="6">
        <v>9109.9599999999991</v>
      </c>
      <c r="K19" s="1">
        <v>2.9296999999999999E-3</v>
      </c>
      <c r="L19">
        <v>0</v>
      </c>
      <c r="M19">
        <v>2026</v>
      </c>
      <c r="N19">
        <v>0</v>
      </c>
      <c r="O19">
        <v>0</v>
      </c>
      <c r="P19" s="6">
        <v>7087.4844000000003</v>
      </c>
      <c r="Q19" s="6">
        <v>9113.4873000000007</v>
      </c>
      <c r="R19" s="12">
        <v>-3.5272999999999999</v>
      </c>
      <c r="S19">
        <v>-0.04</v>
      </c>
      <c r="T19" s="4">
        <f t="shared" si="2"/>
        <v>16.000000000787132</v>
      </c>
      <c r="U19" s="1">
        <f t="shared" si="3"/>
        <v>559.19627030000004</v>
      </c>
      <c r="V19" s="6">
        <f t="shared" si="4"/>
        <v>1020.71</v>
      </c>
      <c r="W19" s="6">
        <f t="shared" si="0"/>
        <v>-446.10300000000007</v>
      </c>
      <c r="X19" s="6">
        <f t="shared" si="1"/>
        <v>1466.8130000000001</v>
      </c>
      <c r="Y19" s="12">
        <f t="shared" si="5"/>
        <v>0.27601000508390922</v>
      </c>
      <c r="Z19" s="12">
        <f t="shared" si="6"/>
        <v>0.72399457058242844</v>
      </c>
    </row>
    <row r="20" spans="1:26" ht="14.45" x14ac:dyDescent="0.35">
      <c r="A20">
        <v>2</v>
      </c>
      <c r="B20">
        <v>17</v>
      </c>
      <c r="C20" s="4">
        <v>6210.2</v>
      </c>
      <c r="D20" s="1">
        <v>542.4307</v>
      </c>
      <c r="E20">
        <v>0</v>
      </c>
      <c r="F20" s="14">
        <v>1687.8848</v>
      </c>
      <c r="G20">
        <v>0</v>
      </c>
      <c r="H20">
        <v>0</v>
      </c>
      <c r="I20" s="6">
        <v>6873.7974000000004</v>
      </c>
      <c r="J20" s="6">
        <v>9104.1133000000009</v>
      </c>
      <c r="K20" s="1">
        <v>4.8827999999999996E-3</v>
      </c>
      <c r="L20">
        <v>0</v>
      </c>
      <c r="M20">
        <v>2026</v>
      </c>
      <c r="N20">
        <v>0</v>
      </c>
      <c r="O20">
        <v>0</v>
      </c>
      <c r="P20" s="6">
        <v>7081.6244999999999</v>
      </c>
      <c r="Q20" s="6">
        <v>9107.6288999999997</v>
      </c>
      <c r="R20" s="12">
        <v>-3.5156000000000001</v>
      </c>
      <c r="S20">
        <v>-0.04</v>
      </c>
      <c r="T20" s="4">
        <f t="shared" si="2"/>
        <v>16.999863108247776</v>
      </c>
      <c r="U20" s="1">
        <f t="shared" si="3"/>
        <v>542.42581719999998</v>
      </c>
      <c r="V20" s="6">
        <f t="shared" si="4"/>
        <v>1031.6314000000002</v>
      </c>
      <c r="W20" s="6">
        <f t="shared" si="0"/>
        <v>-451.96290000000045</v>
      </c>
      <c r="X20" s="6">
        <f t="shared" si="1"/>
        <v>1483.5943000000007</v>
      </c>
      <c r="Y20" s="12">
        <f t="shared" si="5"/>
        <v>0.26773238756169793</v>
      </c>
      <c r="Z20" s="12">
        <f t="shared" si="6"/>
        <v>0.73227754195459061</v>
      </c>
    </row>
    <row r="21" spans="1:26" ht="14.45" x14ac:dyDescent="0.35">
      <c r="A21">
        <v>2</v>
      </c>
      <c r="B21">
        <v>18</v>
      </c>
      <c r="C21" s="4">
        <v>6575.5</v>
      </c>
      <c r="D21" s="1">
        <v>527.05269999999996</v>
      </c>
      <c r="E21">
        <v>0</v>
      </c>
      <c r="F21" s="14">
        <v>1687.8848</v>
      </c>
      <c r="G21">
        <v>0</v>
      </c>
      <c r="H21">
        <v>0</v>
      </c>
      <c r="I21" s="6">
        <v>6883.7231000000002</v>
      </c>
      <c r="J21" s="6">
        <v>9098.6602000000003</v>
      </c>
      <c r="K21" s="1">
        <v>1.9530999999999999E-3</v>
      </c>
      <c r="L21">
        <v>0</v>
      </c>
      <c r="M21">
        <v>2026</v>
      </c>
      <c r="N21">
        <v>0</v>
      </c>
      <c r="O21">
        <v>0</v>
      </c>
      <c r="P21" s="6">
        <v>7076.1885000000002</v>
      </c>
      <c r="Q21" s="6">
        <v>9102.1903999999995</v>
      </c>
      <c r="R21" s="12">
        <v>-3.5303</v>
      </c>
      <c r="S21">
        <v>-0.04</v>
      </c>
      <c r="T21" s="4">
        <f t="shared" si="2"/>
        <v>18.000000000787132</v>
      </c>
      <c r="U21" s="1">
        <f t="shared" si="3"/>
        <v>527.05074689999992</v>
      </c>
      <c r="V21" s="6">
        <f t="shared" si="4"/>
        <v>1041.5571</v>
      </c>
      <c r="W21" s="6">
        <f t="shared" si="0"/>
        <v>-457.39890000000014</v>
      </c>
      <c r="X21" s="6">
        <f t="shared" si="1"/>
        <v>1498.9560000000001</v>
      </c>
      <c r="Y21" s="12">
        <f t="shared" si="5"/>
        <v>0.2601435078479763</v>
      </c>
      <c r="Z21" s="12">
        <f t="shared" si="6"/>
        <v>0.73985982230997049</v>
      </c>
    </row>
    <row r="22" spans="1:26" ht="14.45" x14ac:dyDescent="0.35">
      <c r="A22">
        <v>2</v>
      </c>
      <c r="B22">
        <v>19</v>
      </c>
      <c r="C22" s="4">
        <v>6940.7</v>
      </c>
      <c r="D22" s="1">
        <v>512.8809</v>
      </c>
      <c r="E22">
        <v>0</v>
      </c>
      <c r="F22" s="14">
        <v>1687.8848</v>
      </c>
      <c r="G22">
        <v>0</v>
      </c>
      <c r="H22">
        <v>0</v>
      </c>
      <c r="I22" s="6">
        <v>6892.8013000000001</v>
      </c>
      <c r="J22" s="6">
        <v>9093.5663999999997</v>
      </c>
      <c r="K22" s="1">
        <v>3.9061999999999999E-3</v>
      </c>
      <c r="L22">
        <v>0</v>
      </c>
      <c r="M22">
        <v>2026</v>
      </c>
      <c r="N22">
        <v>0</v>
      </c>
      <c r="O22">
        <v>0</v>
      </c>
      <c r="P22" s="6">
        <v>7071.1206000000002</v>
      </c>
      <c r="Q22" s="6">
        <v>9097.125</v>
      </c>
      <c r="R22" s="12">
        <v>-3.5586000000000002</v>
      </c>
      <c r="S22">
        <v>-0.04</v>
      </c>
      <c r="T22" s="4">
        <f t="shared" si="2"/>
        <v>18.999863108247776</v>
      </c>
      <c r="U22" s="1">
        <f t="shared" si="3"/>
        <v>512.87699380000004</v>
      </c>
      <c r="V22" s="6">
        <f t="shared" si="4"/>
        <v>1050.6352999999999</v>
      </c>
      <c r="W22" s="6">
        <f t="shared" si="0"/>
        <v>-462.46680000000015</v>
      </c>
      <c r="X22" s="6">
        <f t="shared" si="1"/>
        <v>1513.1021000000001</v>
      </c>
      <c r="Y22" s="12">
        <f t="shared" si="5"/>
        <v>0.2531475783810464</v>
      </c>
      <c r="Z22" s="12">
        <f t="shared" si="6"/>
        <v>0.74684210266535045</v>
      </c>
    </row>
    <row r="23" spans="1:26" ht="14.45" x14ac:dyDescent="0.35">
      <c r="A23">
        <v>2</v>
      </c>
      <c r="B23">
        <v>20</v>
      </c>
      <c r="C23" s="4">
        <v>7306</v>
      </c>
      <c r="D23" s="1">
        <v>499.83499999999998</v>
      </c>
      <c r="E23">
        <v>0</v>
      </c>
      <c r="F23" s="14">
        <v>1687.8848</v>
      </c>
      <c r="G23">
        <v>0</v>
      </c>
      <c r="H23">
        <v>0</v>
      </c>
      <c r="I23" s="6">
        <v>6901.1328000000003</v>
      </c>
      <c r="J23" s="6">
        <v>9088.8525000000009</v>
      </c>
      <c r="K23" s="1">
        <v>2.9296999999999999E-3</v>
      </c>
      <c r="L23">
        <v>0</v>
      </c>
      <c r="M23">
        <v>2026</v>
      </c>
      <c r="N23">
        <v>0</v>
      </c>
      <c r="O23">
        <v>0</v>
      </c>
      <c r="P23" s="6">
        <v>7066.3877000000002</v>
      </c>
      <c r="Q23" s="6">
        <v>9092.3906000000006</v>
      </c>
      <c r="R23" s="12">
        <v>-3.5381</v>
      </c>
      <c r="S23">
        <v>-0.04</v>
      </c>
      <c r="T23" s="4">
        <f t="shared" si="2"/>
        <v>20.000000000787132</v>
      </c>
      <c r="U23" s="1">
        <f t="shared" si="3"/>
        <v>499.8320703</v>
      </c>
      <c r="V23" s="6">
        <f t="shared" si="4"/>
        <v>1058.9668000000001</v>
      </c>
      <c r="W23" s="6">
        <f t="shared" si="0"/>
        <v>-467.19970000000012</v>
      </c>
      <c r="X23" s="6">
        <f t="shared" si="1"/>
        <v>1526.1665000000003</v>
      </c>
      <c r="Y23" s="12">
        <f t="shared" si="5"/>
        <v>0.24670882048371173</v>
      </c>
      <c r="Z23" s="12">
        <f t="shared" si="6"/>
        <v>0.75329047384007908</v>
      </c>
    </row>
    <row r="24" spans="1:26" ht="14.45" x14ac:dyDescent="0.35">
      <c r="A24">
        <v>2</v>
      </c>
      <c r="B24">
        <v>21</v>
      </c>
      <c r="C24" s="4">
        <v>7671.3</v>
      </c>
      <c r="D24" s="1">
        <v>487.69630000000001</v>
      </c>
      <c r="E24">
        <v>0</v>
      </c>
      <c r="F24" s="14">
        <v>1687.8848</v>
      </c>
      <c r="G24">
        <v>0</v>
      </c>
      <c r="H24">
        <v>0</v>
      </c>
      <c r="I24" s="6">
        <v>6908.8280999999997</v>
      </c>
      <c r="J24" s="6">
        <v>9084.4092000000001</v>
      </c>
      <c r="K24" s="1">
        <v>2.9296999999999999E-3</v>
      </c>
      <c r="L24">
        <v>0</v>
      </c>
      <c r="M24">
        <v>2026</v>
      </c>
      <c r="N24">
        <v>0</v>
      </c>
      <c r="O24">
        <v>0</v>
      </c>
      <c r="P24" s="6">
        <v>7061.9502000000002</v>
      </c>
      <c r="Q24" s="6">
        <v>9087.9531000000006</v>
      </c>
      <c r="R24" s="12">
        <v>-3.5438999999999998</v>
      </c>
      <c r="S24">
        <v>-0.04</v>
      </c>
      <c r="T24" s="4">
        <f t="shared" si="2"/>
        <v>21.000136893326491</v>
      </c>
      <c r="U24" s="1">
        <f t="shared" si="3"/>
        <v>487.69337030000003</v>
      </c>
      <c r="V24" s="6">
        <f t="shared" si="4"/>
        <v>1066.6620999999996</v>
      </c>
      <c r="W24" s="6">
        <f t="shared" si="0"/>
        <v>-471.63720000000012</v>
      </c>
      <c r="X24" s="6">
        <f t="shared" si="1"/>
        <v>1538.2992999999997</v>
      </c>
      <c r="Y24" s="12">
        <f t="shared" si="5"/>
        <v>0.24071735947680159</v>
      </c>
      <c r="Z24" s="12">
        <f t="shared" si="6"/>
        <v>0.75927902270483694</v>
      </c>
    </row>
    <row r="25" spans="1:26" ht="14.45" x14ac:dyDescent="0.35">
      <c r="A25">
        <v>2</v>
      </c>
      <c r="B25">
        <v>22</v>
      </c>
      <c r="C25" s="4">
        <v>8036.5</v>
      </c>
      <c r="D25" s="1">
        <v>476.3809</v>
      </c>
      <c r="E25">
        <v>0</v>
      </c>
      <c r="F25" s="14">
        <v>1687.8848</v>
      </c>
      <c r="G25">
        <v>0</v>
      </c>
      <c r="H25">
        <v>0</v>
      </c>
      <c r="I25" s="6">
        <v>6915.9481999999998</v>
      </c>
      <c r="J25" s="6">
        <v>9080.2139000000006</v>
      </c>
      <c r="K25" s="1">
        <v>1.9530999999999999E-3</v>
      </c>
      <c r="L25">
        <v>0</v>
      </c>
      <c r="M25">
        <v>2026</v>
      </c>
      <c r="N25">
        <v>0</v>
      </c>
      <c r="O25">
        <v>0</v>
      </c>
      <c r="P25" s="6">
        <v>7057.7772999999997</v>
      </c>
      <c r="Q25" s="6">
        <v>9083.7793000000001</v>
      </c>
      <c r="R25" s="12">
        <v>-3.5653999999999999</v>
      </c>
      <c r="S25">
        <v>-0.04</v>
      </c>
      <c r="T25" s="4">
        <f t="shared" si="2"/>
        <v>22.000000000787132</v>
      </c>
      <c r="U25" s="1">
        <f t="shared" si="3"/>
        <v>476.37894690000002</v>
      </c>
      <c r="V25" s="6">
        <f t="shared" si="4"/>
        <v>1073.7821999999996</v>
      </c>
      <c r="W25" s="6">
        <f t="shared" si="0"/>
        <v>-475.8101000000006</v>
      </c>
      <c r="X25" s="6">
        <f t="shared" si="1"/>
        <v>1549.5923000000003</v>
      </c>
      <c r="Y25" s="12">
        <f t="shared" si="5"/>
        <v>0.23513274772951628</v>
      </c>
      <c r="Z25" s="12">
        <f t="shared" si="6"/>
        <v>0.76485306021717681</v>
      </c>
    </row>
    <row r="26" spans="1:26" ht="14.45" x14ac:dyDescent="0.35">
      <c r="A26">
        <v>2</v>
      </c>
      <c r="B26">
        <v>23</v>
      </c>
      <c r="C26" s="4">
        <v>8401.7000000000007</v>
      </c>
      <c r="D26" s="1">
        <v>465.834</v>
      </c>
      <c r="E26">
        <v>0</v>
      </c>
      <c r="F26" s="14">
        <v>1687.8848</v>
      </c>
      <c r="G26">
        <v>0</v>
      </c>
      <c r="H26">
        <v>0</v>
      </c>
      <c r="I26" s="6">
        <v>6922.5762000000004</v>
      </c>
      <c r="J26" s="6">
        <v>9076.2949000000008</v>
      </c>
      <c r="K26" s="1">
        <v>2.9296999999999999E-3</v>
      </c>
      <c r="L26">
        <v>0</v>
      </c>
      <c r="M26">
        <v>2026</v>
      </c>
      <c r="N26">
        <v>0</v>
      </c>
      <c r="O26">
        <v>0</v>
      </c>
      <c r="P26" s="6">
        <v>7053.8462</v>
      </c>
      <c r="Q26" s="6">
        <v>9079.8495999999996</v>
      </c>
      <c r="R26" s="12">
        <v>-3.5547</v>
      </c>
      <c r="S26">
        <v>-0.04</v>
      </c>
      <c r="T26" s="4">
        <f t="shared" si="2"/>
        <v>22.99986310824778</v>
      </c>
      <c r="U26" s="1">
        <f t="shared" si="3"/>
        <v>465.83107030000002</v>
      </c>
      <c r="V26" s="6">
        <f t="shared" si="4"/>
        <v>1080.4102000000003</v>
      </c>
      <c r="W26" s="6">
        <f t="shared" si="0"/>
        <v>-479.74120000000039</v>
      </c>
      <c r="X26" s="6">
        <f t="shared" si="1"/>
        <v>1560.1514000000006</v>
      </c>
      <c r="Y26" s="12">
        <f t="shared" si="5"/>
        <v>0.22992649076999014</v>
      </c>
      <c r="Z26" s="12">
        <f t="shared" si="6"/>
        <v>0.77006485686080983</v>
      </c>
    </row>
    <row r="27" spans="1:26" ht="14.45" x14ac:dyDescent="0.35">
      <c r="A27">
        <v>2</v>
      </c>
      <c r="B27">
        <v>24</v>
      </c>
      <c r="C27" s="4">
        <v>8767</v>
      </c>
      <c r="D27" s="1">
        <v>455.89839999999998</v>
      </c>
      <c r="E27">
        <v>0</v>
      </c>
      <c r="F27" s="14">
        <v>1687.8848</v>
      </c>
      <c r="G27">
        <v>0</v>
      </c>
      <c r="H27">
        <v>0</v>
      </c>
      <c r="I27" s="6">
        <v>6928.7665999999999</v>
      </c>
      <c r="J27" s="6">
        <v>9072.5498000000007</v>
      </c>
      <c r="K27" s="1">
        <v>5.8593999999999999E-3</v>
      </c>
      <c r="L27">
        <v>0</v>
      </c>
      <c r="M27">
        <v>2026</v>
      </c>
      <c r="N27">
        <v>0</v>
      </c>
      <c r="O27">
        <v>0</v>
      </c>
      <c r="P27" s="6">
        <v>7050.1304</v>
      </c>
      <c r="Q27" s="6">
        <v>9076.1366999999991</v>
      </c>
      <c r="R27" s="12">
        <v>-3.5869</v>
      </c>
      <c r="S27">
        <v>-0.04</v>
      </c>
      <c r="T27" s="4">
        <f t="shared" si="2"/>
        <v>24.000000000787132</v>
      </c>
      <c r="U27" s="1">
        <f t="shared" si="3"/>
        <v>455.89254059999996</v>
      </c>
      <c r="V27" s="6">
        <f t="shared" si="4"/>
        <v>1086.6005999999998</v>
      </c>
      <c r="W27" s="6">
        <f t="shared" si="0"/>
        <v>-483.45700000000033</v>
      </c>
      <c r="X27" s="6">
        <f t="shared" si="1"/>
        <v>1570.0576000000001</v>
      </c>
      <c r="Y27" s="12">
        <f t="shared" si="5"/>
        <v>0.22502099733464953</v>
      </c>
      <c r="Z27" s="12">
        <f t="shared" si="6"/>
        <v>0.77495439289239887</v>
      </c>
    </row>
    <row r="28" spans="1:26" x14ac:dyDescent="0.25">
      <c r="A28">
        <v>2</v>
      </c>
      <c r="B28">
        <v>25</v>
      </c>
      <c r="C28" s="4">
        <v>9132.2999999999993</v>
      </c>
      <c r="D28" s="1">
        <v>446.66890000000001</v>
      </c>
      <c r="E28">
        <v>0</v>
      </c>
      <c r="F28" s="14">
        <v>1687.8848</v>
      </c>
      <c r="G28">
        <v>0</v>
      </c>
      <c r="H28">
        <v>0</v>
      </c>
      <c r="I28" s="6">
        <v>6934.5571</v>
      </c>
      <c r="J28" s="6">
        <v>9069.1113000000005</v>
      </c>
      <c r="K28" s="1">
        <v>4.8827999999999996E-3</v>
      </c>
      <c r="L28">
        <v>0</v>
      </c>
      <c r="M28">
        <v>2026</v>
      </c>
      <c r="N28">
        <v>0</v>
      </c>
      <c r="O28">
        <v>0</v>
      </c>
      <c r="P28" s="6">
        <v>7046.6112999999996</v>
      </c>
      <c r="Q28" s="6">
        <v>9072.6162000000004</v>
      </c>
      <c r="R28" s="12">
        <v>-3.5049000000000001</v>
      </c>
      <c r="S28">
        <v>-0.04</v>
      </c>
      <c r="T28" s="4">
        <f t="shared" si="2"/>
        <v>25.000136893326488</v>
      </c>
      <c r="U28" s="1">
        <f t="shared" si="3"/>
        <v>446.66401719999999</v>
      </c>
      <c r="V28" s="6">
        <f t="shared" si="4"/>
        <v>1092.3910999999998</v>
      </c>
      <c r="W28" s="6">
        <f t="shared" si="0"/>
        <v>-486.97610000000077</v>
      </c>
      <c r="X28" s="6">
        <f t="shared" si="1"/>
        <v>1579.3672000000006</v>
      </c>
      <c r="Y28" s="12">
        <f t="shared" si="5"/>
        <v>0.22046595123395854</v>
      </c>
      <c r="Z28" s="12">
        <f t="shared" si="6"/>
        <v>0.77954945705824319</v>
      </c>
    </row>
    <row r="29" spans="1:26" x14ac:dyDescent="0.25">
      <c r="A29">
        <v>2</v>
      </c>
      <c r="B29">
        <v>26</v>
      </c>
      <c r="C29" s="4">
        <v>9497.5</v>
      </c>
      <c r="D29" s="1">
        <v>437.88670000000002</v>
      </c>
      <c r="E29">
        <v>0</v>
      </c>
      <c r="F29" s="14">
        <v>1687.8848</v>
      </c>
      <c r="G29">
        <v>0</v>
      </c>
      <c r="H29">
        <v>0</v>
      </c>
      <c r="I29" s="6">
        <v>6939.9907000000003</v>
      </c>
      <c r="J29" s="6">
        <v>9065.7616999999991</v>
      </c>
      <c r="K29" s="1">
        <v>4.8827999999999996E-3</v>
      </c>
      <c r="L29">
        <v>0</v>
      </c>
      <c r="M29">
        <v>2026</v>
      </c>
      <c r="N29">
        <v>0</v>
      </c>
      <c r="O29">
        <v>0</v>
      </c>
      <c r="P29" s="6">
        <v>7043.2650999999996</v>
      </c>
      <c r="Q29" s="6">
        <v>9069.2695000000003</v>
      </c>
      <c r="R29" s="12">
        <v>-3.5078</v>
      </c>
      <c r="S29">
        <v>-0.04</v>
      </c>
      <c r="T29" s="4">
        <f t="shared" si="2"/>
        <v>26.000000000787132</v>
      </c>
      <c r="U29" s="1">
        <f t="shared" si="3"/>
        <v>437.8818172</v>
      </c>
      <c r="V29" s="6">
        <f t="shared" si="4"/>
        <v>1097.8247000000001</v>
      </c>
      <c r="W29" s="6">
        <f t="shared" si="0"/>
        <v>-490.32230000000072</v>
      </c>
      <c r="X29" s="6">
        <f t="shared" si="1"/>
        <v>1588.1470000000008</v>
      </c>
      <c r="Y29" s="12">
        <f t="shared" si="5"/>
        <v>0.21613120296150048</v>
      </c>
      <c r="Z29" s="12">
        <f t="shared" si="6"/>
        <v>0.78388302073050387</v>
      </c>
    </row>
    <row r="30" spans="1:26" x14ac:dyDescent="0.25">
      <c r="A30">
        <v>2</v>
      </c>
      <c r="B30">
        <v>27</v>
      </c>
      <c r="C30" s="4">
        <v>9862.7000000000007</v>
      </c>
      <c r="D30" s="1">
        <v>429.55470000000003</v>
      </c>
      <c r="E30">
        <v>0</v>
      </c>
      <c r="F30" s="14">
        <v>1687.8848</v>
      </c>
      <c r="G30">
        <v>0</v>
      </c>
      <c r="H30">
        <v>0</v>
      </c>
      <c r="I30" s="6">
        <v>6945.1016</v>
      </c>
      <c r="J30" s="6">
        <v>9062.5409999999993</v>
      </c>
      <c r="K30" s="1">
        <v>3.9061999999999999E-3</v>
      </c>
      <c r="L30">
        <v>0</v>
      </c>
      <c r="M30">
        <v>2026</v>
      </c>
      <c r="N30">
        <v>0</v>
      </c>
      <c r="O30">
        <v>0</v>
      </c>
      <c r="P30" s="6">
        <v>7040.0829999999996</v>
      </c>
      <c r="Q30" s="6">
        <v>9066.0869000000002</v>
      </c>
      <c r="R30" s="12">
        <v>-3.5459000000000001</v>
      </c>
      <c r="S30">
        <v>-0.04</v>
      </c>
      <c r="T30" s="4">
        <f t="shared" si="2"/>
        <v>26.99986310824778</v>
      </c>
      <c r="U30" s="1">
        <f t="shared" si="3"/>
        <v>429.55079380000001</v>
      </c>
      <c r="V30" s="6">
        <f t="shared" si="4"/>
        <v>1102.9355999999998</v>
      </c>
      <c r="W30" s="6">
        <f t="shared" si="0"/>
        <v>-493.50440000000071</v>
      </c>
      <c r="X30" s="6">
        <f t="shared" si="1"/>
        <v>1596.4400000000005</v>
      </c>
      <c r="Y30" s="12">
        <f t="shared" si="5"/>
        <v>0.212019147976308</v>
      </c>
      <c r="Z30" s="12">
        <f t="shared" si="6"/>
        <v>0.78797630799605156</v>
      </c>
    </row>
    <row r="31" spans="1:26" x14ac:dyDescent="0.25">
      <c r="A31">
        <v>2</v>
      </c>
      <c r="B31">
        <v>28</v>
      </c>
      <c r="C31" s="4">
        <v>10228</v>
      </c>
      <c r="D31" s="1">
        <v>421.66989999999998</v>
      </c>
      <c r="E31">
        <v>0</v>
      </c>
      <c r="F31" s="14">
        <v>1687.8848</v>
      </c>
      <c r="G31">
        <v>0</v>
      </c>
      <c r="H31">
        <v>0</v>
      </c>
      <c r="I31" s="6">
        <v>6950.0747000000001</v>
      </c>
      <c r="J31" s="6">
        <v>9059.6288999999997</v>
      </c>
      <c r="K31" s="1">
        <v>3.9061999999999999E-3</v>
      </c>
      <c r="L31">
        <v>0</v>
      </c>
      <c r="M31">
        <v>2026</v>
      </c>
      <c r="N31">
        <v>0</v>
      </c>
      <c r="O31">
        <v>0</v>
      </c>
      <c r="P31" s="6">
        <v>7037.1918999999998</v>
      </c>
      <c r="Q31" s="6">
        <v>9063.1952999999994</v>
      </c>
      <c r="R31" s="12">
        <v>-3.5663999999999998</v>
      </c>
      <c r="S31">
        <v>-0.04</v>
      </c>
      <c r="T31" s="4">
        <f t="shared" si="2"/>
        <v>28.000000000787132</v>
      </c>
      <c r="U31" s="1">
        <f t="shared" si="3"/>
        <v>421.66599379999997</v>
      </c>
      <c r="V31" s="6">
        <f t="shared" si="4"/>
        <v>1107.9087</v>
      </c>
      <c r="W31" s="6">
        <f t="shared" si="0"/>
        <v>-496.39550000000054</v>
      </c>
      <c r="X31" s="6">
        <f t="shared" si="1"/>
        <v>1604.3042000000005</v>
      </c>
      <c r="Y31" s="12">
        <f t="shared" si="5"/>
        <v>0.20812734146100689</v>
      </c>
      <c r="Z31" s="12">
        <f t="shared" si="6"/>
        <v>0.79185794669299137</v>
      </c>
    </row>
    <row r="32" spans="1:26" x14ac:dyDescent="0.25">
      <c r="A32">
        <v>2</v>
      </c>
      <c r="B32">
        <v>29</v>
      </c>
      <c r="C32" s="4">
        <v>10593</v>
      </c>
      <c r="D32" s="1">
        <v>414.22269999999997</v>
      </c>
      <c r="E32">
        <v>0</v>
      </c>
      <c r="F32" s="14">
        <v>1687.8848</v>
      </c>
      <c r="G32">
        <v>0</v>
      </c>
      <c r="H32">
        <v>0</v>
      </c>
      <c r="I32" s="6">
        <v>6954.7997999999998</v>
      </c>
      <c r="J32" s="6">
        <v>9056.9071999999996</v>
      </c>
      <c r="K32" s="1">
        <v>4.8827999999999996E-3</v>
      </c>
      <c r="L32">
        <v>0</v>
      </c>
      <c r="M32">
        <v>2026</v>
      </c>
      <c r="N32">
        <v>0</v>
      </c>
      <c r="O32">
        <v>0</v>
      </c>
      <c r="P32" s="6">
        <v>7034.4443000000001</v>
      </c>
      <c r="Q32" s="6">
        <v>9060.4491999999991</v>
      </c>
      <c r="R32" s="12">
        <v>-3.5419999999999998</v>
      </c>
      <c r="S32">
        <v>-0.04</v>
      </c>
      <c r="T32" s="4">
        <f t="shared" si="2"/>
        <v>28.99931553809035</v>
      </c>
      <c r="U32" s="1">
        <f t="shared" si="3"/>
        <v>414.21781719999996</v>
      </c>
      <c r="V32" s="6">
        <f t="shared" si="4"/>
        <v>1112.6337999999996</v>
      </c>
      <c r="W32" s="6">
        <f t="shared" si="0"/>
        <v>-499.14310000000023</v>
      </c>
      <c r="X32" s="6">
        <f t="shared" si="1"/>
        <v>1611.7768999999998</v>
      </c>
      <c r="Y32" s="12">
        <f t="shared" si="5"/>
        <v>0.20445104501480749</v>
      </c>
      <c r="Z32" s="12">
        <f t="shared" si="6"/>
        <v>0.79554634748272446</v>
      </c>
    </row>
    <row r="33" spans="1:26" x14ac:dyDescent="0.25">
      <c r="A33">
        <v>2</v>
      </c>
      <c r="B33">
        <v>30</v>
      </c>
      <c r="C33" s="4">
        <v>10958</v>
      </c>
      <c r="D33" s="1">
        <v>407.15530000000001</v>
      </c>
      <c r="E33">
        <v>0</v>
      </c>
      <c r="F33" s="14">
        <v>1687.8848</v>
      </c>
      <c r="G33">
        <v>0</v>
      </c>
      <c r="H33">
        <v>0</v>
      </c>
      <c r="I33" s="6">
        <v>6959.2734</v>
      </c>
      <c r="J33" s="6">
        <v>9054.3135000000002</v>
      </c>
      <c r="K33" s="1">
        <v>7.8125E-3</v>
      </c>
      <c r="L33">
        <v>0</v>
      </c>
      <c r="M33">
        <v>2026</v>
      </c>
      <c r="N33">
        <v>0</v>
      </c>
      <c r="O33">
        <v>0</v>
      </c>
      <c r="P33" s="6">
        <v>7031.8145000000004</v>
      </c>
      <c r="Q33" s="6">
        <v>9057.8222999999998</v>
      </c>
      <c r="R33" s="12">
        <v>-3.5087999999999999</v>
      </c>
      <c r="S33">
        <v>-0.04</v>
      </c>
      <c r="T33" s="4">
        <f t="shared" si="2"/>
        <v>29.998631075393568</v>
      </c>
      <c r="U33" s="1">
        <f t="shared" si="3"/>
        <v>407.14748750000001</v>
      </c>
      <c r="V33" s="6">
        <f t="shared" si="4"/>
        <v>1117.1073999999999</v>
      </c>
      <c r="W33" s="6">
        <f t="shared" si="0"/>
        <v>-501.77289999999994</v>
      </c>
      <c r="X33" s="6">
        <f t="shared" si="1"/>
        <v>1618.8802999999998</v>
      </c>
      <c r="Y33" s="12">
        <f t="shared" si="5"/>
        <v>0.20096124753208292</v>
      </c>
      <c r="Z33" s="12">
        <f t="shared" si="6"/>
        <v>0.79905246791707785</v>
      </c>
    </row>
    <row r="34" spans="1:26" x14ac:dyDescent="0.25">
      <c r="A34">
        <v>2</v>
      </c>
      <c r="B34">
        <v>31</v>
      </c>
      <c r="C34" s="4">
        <v>11324</v>
      </c>
      <c r="D34" s="1">
        <v>400.35059999999999</v>
      </c>
      <c r="E34">
        <v>0</v>
      </c>
      <c r="F34" s="14">
        <v>1687.8848</v>
      </c>
      <c r="G34">
        <v>0</v>
      </c>
      <c r="H34">
        <v>0</v>
      </c>
      <c r="I34" s="6">
        <v>6963.5258999999996</v>
      </c>
      <c r="J34" s="6">
        <v>9051.7616999999991</v>
      </c>
      <c r="K34" s="1">
        <v>4.8827999999999996E-3</v>
      </c>
      <c r="L34">
        <v>0</v>
      </c>
      <c r="M34">
        <v>2026</v>
      </c>
      <c r="N34">
        <v>0</v>
      </c>
      <c r="O34">
        <v>0</v>
      </c>
      <c r="P34" s="6">
        <v>7029.2896000000001</v>
      </c>
      <c r="Q34" s="6">
        <v>9055.2949000000008</v>
      </c>
      <c r="R34" s="12">
        <v>-3.5331999999999999</v>
      </c>
      <c r="S34">
        <v>-0.04</v>
      </c>
      <c r="T34" s="4">
        <f t="shared" si="2"/>
        <v>31.000684463483918</v>
      </c>
      <c r="U34" s="1">
        <f t="shared" si="3"/>
        <v>400.34571719999997</v>
      </c>
      <c r="V34" s="6">
        <f t="shared" si="4"/>
        <v>1121.3598999999995</v>
      </c>
      <c r="W34" s="6">
        <f t="shared" si="0"/>
        <v>-504.29780000000028</v>
      </c>
      <c r="X34" s="6">
        <f t="shared" si="1"/>
        <v>1625.6576999999997</v>
      </c>
      <c r="Y34" s="12">
        <f t="shared" si="5"/>
        <v>0.19760400651530108</v>
      </c>
      <c r="Z34" s="12">
        <f t="shared" si="6"/>
        <v>0.80239768015794655</v>
      </c>
    </row>
    <row r="35" spans="1:26" x14ac:dyDescent="0.25">
      <c r="A35">
        <v>2</v>
      </c>
      <c r="B35">
        <v>32</v>
      </c>
      <c r="C35" s="4">
        <v>11689</v>
      </c>
      <c r="D35" s="1">
        <v>393.86619999999999</v>
      </c>
      <c r="E35">
        <v>0</v>
      </c>
      <c r="F35" s="14">
        <v>1687.8848</v>
      </c>
      <c r="G35">
        <v>0</v>
      </c>
      <c r="H35">
        <v>0</v>
      </c>
      <c r="I35" s="6">
        <v>6967.5780999999997</v>
      </c>
      <c r="J35" s="6">
        <v>9049.3291000000008</v>
      </c>
      <c r="K35" s="1">
        <v>8.7890999999999993E-3</v>
      </c>
      <c r="L35">
        <v>0</v>
      </c>
      <c r="M35">
        <v>2026</v>
      </c>
      <c r="N35">
        <v>0</v>
      </c>
      <c r="O35">
        <v>0</v>
      </c>
      <c r="P35" s="6">
        <v>7026.8599000000004</v>
      </c>
      <c r="Q35" s="6">
        <v>9052.8690999999999</v>
      </c>
      <c r="R35" s="12">
        <v>-3.54</v>
      </c>
      <c r="S35">
        <v>-0.04</v>
      </c>
      <c r="T35" s="4">
        <f t="shared" si="2"/>
        <v>32.000000000787132</v>
      </c>
      <c r="U35" s="1">
        <f t="shared" si="3"/>
        <v>393.85741089999999</v>
      </c>
      <c r="V35" s="6">
        <f t="shared" si="4"/>
        <v>1125.4120999999996</v>
      </c>
      <c r="W35" s="6">
        <f t="shared" si="0"/>
        <v>-506.72749999999996</v>
      </c>
      <c r="X35" s="6">
        <f t="shared" si="1"/>
        <v>1632.1395999999995</v>
      </c>
      <c r="Y35" s="12">
        <f t="shared" si="5"/>
        <v>0.19440148613030603</v>
      </c>
      <c r="Z35" s="12">
        <f t="shared" si="6"/>
        <v>0.80559703849950615</v>
      </c>
    </row>
    <row r="36" spans="1:26" x14ac:dyDescent="0.25">
      <c r="A36">
        <v>2</v>
      </c>
      <c r="B36">
        <v>33</v>
      </c>
      <c r="C36" s="4">
        <v>12054</v>
      </c>
      <c r="D36" s="1">
        <v>387.67090000000002</v>
      </c>
      <c r="E36">
        <v>0</v>
      </c>
      <c r="F36" s="14">
        <v>1687.8848</v>
      </c>
      <c r="G36">
        <v>0</v>
      </c>
      <c r="H36">
        <v>0</v>
      </c>
      <c r="I36" s="6">
        <v>6971.4458000000004</v>
      </c>
      <c r="J36" s="6">
        <v>9047.0020000000004</v>
      </c>
      <c r="K36" s="1">
        <v>6.8358999999999998E-3</v>
      </c>
      <c r="L36">
        <v>0</v>
      </c>
      <c r="M36">
        <v>2026</v>
      </c>
      <c r="N36">
        <v>0</v>
      </c>
      <c r="O36">
        <v>0</v>
      </c>
      <c r="P36" s="6">
        <v>7024.5258999999996</v>
      </c>
      <c r="Q36" s="6">
        <v>9050.5331999999999</v>
      </c>
      <c r="R36" s="12">
        <v>-3.5312000000000001</v>
      </c>
      <c r="S36">
        <v>-0.04</v>
      </c>
      <c r="T36" s="4">
        <f t="shared" si="2"/>
        <v>32.999315538090343</v>
      </c>
      <c r="U36" s="1">
        <f t="shared" si="3"/>
        <v>387.66406410000002</v>
      </c>
      <c r="V36" s="6">
        <f t="shared" si="4"/>
        <v>1129.2798000000003</v>
      </c>
      <c r="W36" s="6">
        <f t="shared" si="0"/>
        <v>-509.06150000000071</v>
      </c>
      <c r="X36" s="6">
        <f t="shared" si="1"/>
        <v>1638.341300000001</v>
      </c>
      <c r="Y36" s="12">
        <f t="shared" si="5"/>
        <v>0.19134455286278382</v>
      </c>
      <c r="Z36" s="12">
        <f t="shared" si="6"/>
        <v>0.80865809476801631</v>
      </c>
    </row>
    <row r="37" spans="1:26" x14ac:dyDescent="0.25">
      <c r="A37">
        <v>2</v>
      </c>
      <c r="B37">
        <v>34</v>
      </c>
      <c r="C37" s="4">
        <v>12420</v>
      </c>
      <c r="D37" s="1">
        <v>381.71780000000001</v>
      </c>
      <c r="E37">
        <v>0</v>
      </c>
      <c r="F37" s="14">
        <v>1687.8848</v>
      </c>
      <c r="G37">
        <v>0</v>
      </c>
      <c r="H37">
        <v>0</v>
      </c>
      <c r="I37" s="6">
        <v>6975.1450000000004</v>
      </c>
      <c r="J37" s="6">
        <v>9044.7479999999996</v>
      </c>
      <c r="K37" s="1">
        <v>6.8358999999999998E-3</v>
      </c>
      <c r="L37">
        <v>0</v>
      </c>
      <c r="M37">
        <v>2026</v>
      </c>
      <c r="N37">
        <v>0</v>
      </c>
      <c r="O37">
        <v>0</v>
      </c>
      <c r="P37" s="6">
        <v>7022.2725</v>
      </c>
      <c r="Q37" s="6">
        <v>9048.2793000000001</v>
      </c>
      <c r="R37" s="12">
        <v>-3.5312000000000001</v>
      </c>
      <c r="S37">
        <v>-0.04</v>
      </c>
      <c r="T37" s="4">
        <f t="shared" si="2"/>
        <v>34.001368926180696</v>
      </c>
      <c r="U37" s="1">
        <f t="shared" si="3"/>
        <v>381.71096410000001</v>
      </c>
      <c r="V37" s="6">
        <f t="shared" si="4"/>
        <v>1132.9790000000003</v>
      </c>
      <c r="W37" s="6">
        <f t="shared" si="0"/>
        <v>-511.31490000000031</v>
      </c>
      <c r="X37" s="6">
        <f t="shared" si="1"/>
        <v>1644.2939000000006</v>
      </c>
      <c r="Y37" s="12">
        <f t="shared" si="5"/>
        <v>0.18840620143139192</v>
      </c>
      <c r="Z37" s="12">
        <f t="shared" si="6"/>
        <v>0.81159619940770023</v>
      </c>
    </row>
    <row r="38" spans="1:26" x14ac:dyDescent="0.25">
      <c r="A38">
        <v>2</v>
      </c>
      <c r="B38">
        <v>35</v>
      </c>
      <c r="C38" s="4">
        <v>12785</v>
      </c>
      <c r="D38" s="1">
        <v>376.00389999999999</v>
      </c>
      <c r="E38">
        <v>0</v>
      </c>
      <c r="F38" s="14">
        <v>1687.8848</v>
      </c>
      <c r="G38">
        <v>0</v>
      </c>
      <c r="H38">
        <v>0</v>
      </c>
      <c r="I38" s="6">
        <v>6978.6869999999999</v>
      </c>
      <c r="J38" s="6">
        <v>9042.5761999999995</v>
      </c>
      <c r="K38" s="1">
        <v>4.8827999999999996E-3</v>
      </c>
      <c r="L38">
        <v>0</v>
      </c>
      <c r="M38">
        <v>2026</v>
      </c>
      <c r="N38">
        <v>0</v>
      </c>
      <c r="O38">
        <v>0</v>
      </c>
      <c r="P38" s="6">
        <v>7020.0977000000003</v>
      </c>
      <c r="Q38" s="6">
        <v>9046.1025000000009</v>
      </c>
      <c r="R38" s="12">
        <v>-3.5264000000000002</v>
      </c>
      <c r="S38">
        <v>-0.04</v>
      </c>
      <c r="T38" s="4">
        <f t="shared" si="2"/>
        <v>35.000684463483914</v>
      </c>
      <c r="U38" s="1">
        <f t="shared" si="3"/>
        <v>375.99901719999997</v>
      </c>
      <c r="V38" s="6">
        <f t="shared" si="4"/>
        <v>1136.5209999999997</v>
      </c>
      <c r="W38" s="6">
        <f t="shared" si="0"/>
        <v>-513.48970000000008</v>
      </c>
      <c r="X38" s="6">
        <f t="shared" si="1"/>
        <v>1650.0106999999998</v>
      </c>
      <c r="Y38" s="12">
        <f t="shared" si="5"/>
        <v>0.18558687917077984</v>
      </c>
      <c r="Z38" s="12">
        <f t="shared" si="6"/>
        <v>0.81441791707798605</v>
      </c>
    </row>
    <row r="39" spans="1:26" x14ac:dyDescent="0.25">
      <c r="A39">
        <v>2</v>
      </c>
      <c r="B39">
        <v>36</v>
      </c>
      <c r="C39" s="4">
        <v>13150</v>
      </c>
      <c r="D39" s="1">
        <v>370.48340000000002</v>
      </c>
      <c r="E39">
        <v>0</v>
      </c>
      <c r="F39" s="14">
        <v>1687.8848</v>
      </c>
      <c r="G39">
        <v>0</v>
      </c>
      <c r="H39">
        <v>0</v>
      </c>
      <c r="I39" s="6">
        <v>6982.0869000000002</v>
      </c>
      <c r="J39" s="6">
        <v>9040.4550999999992</v>
      </c>
      <c r="K39" s="1">
        <v>4.8827999999999996E-3</v>
      </c>
      <c r="L39">
        <v>0</v>
      </c>
      <c r="M39">
        <v>2026</v>
      </c>
      <c r="N39">
        <v>0</v>
      </c>
      <c r="O39">
        <v>0</v>
      </c>
      <c r="P39" s="6">
        <v>7017.9956000000002</v>
      </c>
      <c r="Q39" s="6">
        <v>9044</v>
      </c>
      <c r="R39" s="12">
        <v>-3.5449000000000002</v>
      </c>
      <c r="S39">
        <v>-0.04</v>
      </c>
      <c r="T39" s="4">
        <f t="shared" si="2"/>
        <v>36.000000000787132</v>
      </c>
      <c r="U39" s="1">
        <f t="shared" si="3"/>
        <v>370.4785172</v>
      </c>
      <c r="V39" s="6">
        <f t="shared" si="4"/>
        <v>1139.9209000000001</v>
      </c>
      <c r="W39" s="6">
        <f t="shared" si="0"/>
        <v>-515.59180000000015</v>
      </c>
      <c r="X39" s="6">
        <f t="shared" si="1"/>
        <v>1655.5127000000002</v>
      </c>
      <c r="Y39" s="12">
        <f t="shared" si="5"/>
        <v>0.18286205192497532</v>
      </c>
      <c r="Z39" s="12">
        <f t="shared" si="6"/>
        <v>0.81713361303060228</v>
      </c>
    </row>
    <row r="40" spans="1:26" x14ac:dyDescent="0.25">
      <c r="A40">
        <v>2</v>
      </c>
      <c r="B40">
        <v>37</v>
      </c>
      <c r="C40" s="4">
        <v>13515</v>
      </c>
      <c r="D40" s="1">
        <v>365.15140000000002</v>
      </c>
      <c r="E40">
        <v>0</v>
      </c>
      <c r="F40" s="14">
        <v>1687.8848</v>
      </c>
      <c r="G40">
        <v>0</v>
      </c>
      <c r="H40">
        <v>0</v>
      </c>
      <c r="I40" s="6">
        <v>6985.3491000000004</v>
      </c>
      <c r="J40" s="6">
        <v>9038.3847999999998</v>
      </c>
      <c r="K40" s="1">
        <v>2.9296999999999999E-3</v>
      </c>
      <c r="L40">
        <v>0</v>
      </c>
      <c r="M40">
        <v>2026</v>
      </c>
      <c r="N40">
        <v>0</v>
      </c>
      <c r="O40">
        <v>0</v>
      </c>
      <c r="P40" s="6">
        <v>7015.9575000000004</v>
      </c>
      <c r="Q40" s="6">
        <v>9041.9609</v>
      </c>
      <c r="R40" s="12">
        <v>-3.5762</v>
      </c>
      <c r="S40">
        <v>-0.04</v>
      </c>
      <c r="T40" s="4">
        <f t="shared" si="2"/>
        <v>36.999315538090343</v>
      </c>
      <c r="U40" s="1">
        <f t="shared" si="3"/>
        <v>365.14847030000004</v>
      </c>
      <c r="V40" s="6">
        <f t="shared" si="4"/>
        <v>1143.1831000000002</v>
      </c>
      <c r="W40" s="6">
        <f t="shared" si="0"/>
        <v>-517.62989999999991</v>
      </c>
      <c r="X40" s="6">
        <f t="shared" si="1"/>
        <v>1660.8130000000001</v>
      </c>
      <c r="Y40" s="12">
        <f t="shared" si="5"/>
        <v>0.18023122917077988</v>
      </c>
      <c r="Z40" s="12">
        <f t="shared" si="6"/>
        <v>0.81974975320829224</v>
      </c>
    </row>
    <row r="41" spans="1:26" x14ac:dyDescent="0.25">
      <c r="A41">
        <v>2</v>
      </c>
      <c r="B41">
        <v>38</v>
      </c>
      <c r="C41" s="4">
        <v>13881</v>
      </c>
      <c r="D41" s="1">
        <v>360.01369999999997</v>
      </c>
      <c r="E41">
        <v>0</v>
      </c>
      <c r="F41" s="14">
        <v>1687.8848</v>
      </c>
      <c r="G41">
        <v>0</v>
      </c>
      <c r="H41">
        <v>0</v>
      </c>
      <c r="I41" s="6">
        <v>6988.4979999999996</v>
      </c>
      <c r="J41" s="6">
        <v>9036.3965000000007</v>
      </c>
      <c r="K41" s="1">
        <v>1.9530999999999999E-3</v>
      </c>
      <c r="L41">
        <v>0</v>
      </c>
      <c r="M41">
        <v>2026</v>
      </c>
      <c r="N41">
        <v>0</v>
      </c>
      <c r="O41">
        <v>0</v>
      </c>
      <c r="P41" s="6">
        <v>7013.9809999999998</v>
      </c>
      <c r="Q41" s="6">
        <v>9039.9824000000008</v>
      </c>
      <c r="R41" s="12">
        <v>-3.5859000000000001</v>
      </c>
      <c r="S41">
        <v>-0.04</v>
      </c>
      <c r="T41" s="4">
        <f t="shared" si="2"/>
        <v>38.001368926180696</v>
      </c>
      <c r="U41" s="1">
        <f t="shared" si="3"/>
        <v>360.01174689999999</v>
      </c>
      <c r="V41" s="6">
        <f t="shared" si="4"/>
        <v>1146.3319999999994</v>
      </c>
      <c r="W41" s="6">
        <f t="shared" si="0"/>
        <v>-519.60640000000058</v>
      </c>
      <c r="X41" s="6">
        <f t="shared" si="1"/>
        <v>1665.9384</v>
      </c>
      <c r="Y41" s="12">
        <f t="shared" si="5"/>
        <v>0.17769582769002962</v>
      </c>
      <c r="Z41" s="12">
        <f t="shared" si="6"/>
        <v>0.82227956564659432</v>
      </c>
    </row>
    <row r="42" spans="1:26" x14ac:dyDescent="0.25">
      <c r="A42">
        <v>2</v>
      </c>
      <c r="B42">
        <v>39</v>
      </c>
      <c r="C42" s="4">
        <v>14246</v>
      </c>
      <c r="D42" s="1">
        <v>355.10059999999999</v>
      </c>
      <c r="E42">
        <v>0</v>
      </c>
      <c r="F42" s="14">
        <v>1687.8848</v>
      </c>
      <c r="G42">
        <v>0</v>
      </c>
      <c r="H42">
        <v>0</v>
      </c>
      <c r="I42" s="6">
        <v>6991.5268999999998</v>
      </c>
      <c r="J42" s="6">
        <v>9034.5116999999991</v>
      </c>
      <c r="K42" s="1">
        <v>2.9296999999999999E-3</v>
      </c>
      <c r="L42">
        <v>0</v>
      </c>
      <c r="M42">
        <v>2026</v>
      </c>
      <c r="N42">
        <v>0</v>
      </c>
      <c r="O42">
        <v>0</v>
      </c>
      <c r="P42" s="6">
        <v>7012.0663999999997</v>
      </c>
      <c r="Q42" s="6">
        <v>9038.0692999999992</v>
      </c>
      <c r="R42" s="12">
        <v>-3.5575999999999999</v>
      </c>
      <c r="S42">
        <v>-0.04</v>
      </c>
      <c r="T42" s="4">
        <f t="shared" si="2"/>
        <v>39.000684463483914</v>
      </c>
      <c r="U42" s="1">
        <f t="shared" si="3"/>
        <v>355.0976703</v>
      </c>
      <c r="V42" s="6">
        <f t="shared" si="4"/>
        <v>1149.3608999999997</v>
      </c>
      <c r="W42" s="6">
        <f t="shared" si="0"/>
        <v>-521.52100000000064</v>
      </c>
      <c r="X42" s="6">
        <f t="shared" si="1"/>
        <v>1670.8819000000003</v>
      </c>
      <c r="Y42" s="12">
        <f t="shared" si="5"/>
        <v>0.17527032097729517</v>
      </c>
      <c r="Z42" s="12">
        <f t="shared" si="6"/>
        <v>0.82471959526159933</v>
      </c>
    </row>
    <row r="43" spans="1:26" x14ac:dyDescent="0.25">
      <c r="A43">
        <v>2</v>
      </c>
      <c r="B43">
        <v>40</v>
      </c>
      <c r="C43" s="4">
        <v>14611</v>
      </c>
      <c r="D43" s="1">
        <v>350.35059999999999</v>
      </c>
      <c r="E43">
        <v>0</v>
      </c>
      <c r="F43" s="14">
        <v>1687.8848</v>
      </c>
      <c r="G43">
        <v>0</v>
      </c>
      <c r="H43">
        <v>0</v>
      </c>
      <c r="I43" s="6">
        <v>6994.4546</v>
      </c>
      <c r="J43" s="6">
        <v>9032.6895000000004</v>
      </c>
      <c r="K43" s="1">
        <v>2.9296999999999999E-3</v>
      </c>
      <c r="L43">
        <v>0</v>
      </c>
      <c r="M43">
        <v>2026</v>
      </c>
      <c r="N43">
        <v>0</v>
      </c>
      <c r="O43">
        <v>0</v>
      </c>
      <c r="P43" s="6">
        <v>7010.2051000000001</v>
      </c>
      <c r="Q43" s="6">
        <v>9036.2080000000005</v>
      </c>
      <c r="R43" s="12">
        <v>-3.5186000000000002</v>
      </c>
      <c r="S43">
        <v>-0.04</v>
      </c>
      <c r="T43" s="4">
        <f t="shared" si="2"/>
        <v>40.000000000787132</v>
      </c>
      <c r="U43" s="1">
        <f t="shared" si="3"/>
        <v>350.3476703</v>
      </c>
      <c r="V43" s="6">
        <f t="shared" si="4"/>
        <v>1152.2885999999999</v>
      </c>
      <c r="W43" s="6">
        <f t="shared" si="0"/>
        <v>-523.38230000000021</v>
      </c>
      <c r="X43" s="6">
        <f t="shared" si="1"/>
        <v>1675.6709000000001</v>
      </c>
      <c r="Y43" s="12">
        <f t="shared" si="5"/>
        <v>0.17292579975320829</v>
      </c>
      <c r="Z43" s="12">
        <f t="shared" si="6"/>
        <v>0.82708336623889445</v>
      </c>
    </row>
    <row r="44" spans="1:26" x14ac:dyDescent="0.25">
      <c r="A44">
        <v>2</v>
      </c>
      <c r="B44">
        <v>41</v>
      </c>
      <c r="C44" s="4">
        <v>14976</v>
      </c>
      <c r="D44" s="1">
        <v>345.7158</v>
      </c>
      <c r="E44">
        <v>0</v>
      </c>
      <c r="F44" s="14">
        <v>1687.8848</v>
      </c>
      <c r="G44">
        <v>0</v>
      </c>
      <c r="H44">
        <v>0</v>
      </c>
      <c r="I44" s="6">
        <v>6997.2910000000002</v>
      </c>
      <c r="J44" s="6">
        <v>9030.8916000000008</v>
      </c>
      <c r="K44" s="1">
        <v>2.9296999999999999E-3</v>
      </c>
      <c r="L44">
        <v>0</v>
      </c>
      <c r="M44">
        <v>2026</v>
      </c>
      <c r="N44">
        <v>0</v>
      </c>
      <c r="O44">
        <v>0</v>
      </c>
      <c r="P44" s="6">
        <v>7008.3978999999999</v>
      </c>
      <c r="Q44" s="6">
        <v>9034.4004000000004</v>
      </c>
      <c r="R44" s="12">
        <v>-3.5087999999999999</v>
      </c>
      <c r="S44">
        <v>-0.04</v>
      </c>
      <c r="T44" s="4">
        <f t="shared" si="2"/>
        <v>40.999315538090343</v>
      </c>
      <c r="U44" s="1">
        <f t="shared" si="3"/>
        <v>345.71287030000002</v>
      </c>
      <c r="V44" s="6">
        <f t="shared" si="4"/>
        <v>1155.125</v>
      </c>
      <c r="W44" s="6">
        <f t="shared" si="0"/>
        <v>-525.18950000000041</v>
      </c>
      <c r="X44" s="6">
        <f t="shared" si="1"/>
        <v>1680.3145000000004</v>
      </c>
      <c r="Y44" s="12">
        <f t="shared" si="5"/>
        <v>0.17063813933859823</v>
      </c>
      <c r="Z44" s="12">
        <f t="shared" si="6"/>
        <v>0.82937537018756191</v>
      </c>
    </row>
    <row r="45" spans="1:26" x14ac:dyDescent="0.25">
      <c r="A45">
        <v>2</v>
      </c>
      <c r="B45">
        <v>42</v>
      </c>
      <c r="C45" s="4">
        <v>15341</v>
      </c>
      <c r="D45" s="1">
        <v>341.1875</v>
      </c>
      <c r="E45">
        <v>0</v>
      </c>
      <c r="F45" s="14">
        <v>1687.8848</v>
      </c>
      <c r="G45">
        <v>0</v>
      </c>
      <c r="H45">
        <v>0</v>
      </c>
      <c r="I45" s="6">
        <v>7000.0312000000004</v>
      </c>
      <c r="J45" s="6">
        <v>9029.1034999999993</v>
      </c>
      <c r="K45" s="1">
        <v>7.8125E-3</v>
      </c>
      <c r="L45">
        <v>0</v>
      </c>
      <c r="M45">
        <v>2026</v>
      </c>
      <c r="N45">
        <v>0</v>
      </c>
      <c r="O45">
        <v>0</v>
      </c>
      <c r="P45" s="6">
        <v>7006.6293999999998</v>
      </c>
      <c r="Q45" s="6">
        <v>9032.6366999999991</v>
      </c>
      <c r="R45" s="12">
        <v>-3.5331999999999999</v>
      </c>
      <c r="S45">
        <v>-0.04</v>
      </c>
      <c r="T45" s="4">
        <f t="shared" si="2"/>
        <v>41.998631075393561</v>
      </c>
      <c r="U45" s="1">
        <f t="shared" si="3"/>
        <v>341.1796875</v>
      </c>
      <c r="V45" s="6">
        <f t="shared" si="4"/>
        <v>1157.8652000000002</v>
      </c>
      <c r="W45" s="6">
        <f t="shared" si="0"/>
        <v>-526.95800000000054</v>
      </c>
      <c r="X45" s="6">
        <f t="shared" si="1"/>
        <v>1684.8232000000007</v>
      </c>
      <c r="Y45" s="12">
        <f t="shared" si="5"/>
        <v>0.16840063548864759</v>
      </c>
      <c r="Z45" s="12">
        <f t="shared" si="6"/>
        <v>0.8316007897334653</v>
      </c>
    </row>
    <row r="46" spans="1:26" x14ac:dyDescent="0.25">
      <c r="A46">
        <v>2</v>
      </c>
      <c r="B46">
        <v>43</v>
      </c>
      <c r="C46" s="4">
        <v>15707</v>
      </c>
      <c r="D46" s="1">
        <v>336.74709999999999</v>
      </c>
      <c r="E46">
        <v>0</v>
      </c>
      <c r="F46" s="14">
        <v>1687.8848</v>
      </c>
      <c r="G46">
        <v>0</v>
      </c>
      <c r="H46">
        <v>0</v>
      </c>
      <c r="I46" s="6">
        <v>7002.6895000000004</v>
      </c>
      <c r="J46" s="6">
        <v>9027.3212999999996</v>
      </c>
      <c r="K46" s="1">
        <v>8.7890999999999993E-3</v>
      </c>
      <c r="L46">
        <v>0</v>
      </c>
      <c r="M46">
        <v>2026</v>
      </c>
      <c r="N46">
        <v>0</v>
      </c>
      <c r="O46">
        <v>0</v>
      </c>
      <c r="P46" s="6">
        <v>7004.9058000000005</v>
      </c>
      <c r="Q46" s="6">
        <v>9030.9141</v>
      </c>
      <c r="R46" s="12">
        <v>-3.5928</v>
      </c>
      <c r="S46">
        <v>-0.04</v>
      </c>
      <c r="T46" s="4">
        <f t="shared" si="2"/>
        <v>43.000684463483914</v>
      </c>
      <c r="U46" s="1">
        <f t="shared" si="3"/>
        <v>336.73831089999999</v>
      </c>
      <c r="V46" s="6">
        <f t="shared" si="4"/>
        <v>1160.5235000000002</v>
      </c>
      <c r="W46" s="6">
        <f t="shared" si="0"/>
        <v>-528.68159999999989</v>
      </c>
      <c r="X46" s="6">
        <f t="shared" si="1"/>
        <v>1689.2051000000001</v>
      </c>
      <c r="Y46" s="12">
        <f t="shared" si="5"/>
        <v>0.16620844565646595</v>
      </c>
      <c r="Z46" s="12">
        <f t="shared" si="6"/>
        <v>0.83376362290227057</v>
      </c>
    </row>
    <row r="47" spans="1:26" x14ac:dyDescent="0.25">
      <c r="A47">
        <v>2</v>
      </c>
      <c r="B47">
        <v>44</v>
      </c>
      <c r="C47" s="4">
        <v>16072</v>
      </c>
      <c r="D47" s="1">
        <v>332.54689999999999</v>
      </c>
      <c r="E47">
        <v>0</v>
      </c>
      <c r="F47" s="14">
        <v>1687.8848</v>
      </c>
      <c r="G47">
        <v>0</v>
      </c>
      <c r="H47">
        <v>0</v>
      </c>
      <c r="I47" s="6">
        <v>7005.2665999999999</v>
      </c>
      <c r="J47" s="6">
        <v>9025.6982000000007</v>
      </c>
      <c r="K47" s="1">
        <v>4.8827999999999996E-3</v>
      </c>
      <c r="L47">
        <v>0</v>
      </c>
      <c r="M47">
        <v>2026</v>
      </c>
      <c r="N47">
        <v>0</v>
      </c>
      <c r="O47">
        <v>0</v>
      </c>
      <c r="P47" s="6">
        <v>7003.2285000000002</v>
      </c>
      <c r="Q47" s="6">
        <v>9029.2333999999992</v>
      </c>
      <c r="R47" s="12">
        <v>-3.5352000000000001</v>
      </c>
      <c r="S47">
        <v>-0.04</v>
      </c>
      <c r="T47" s="4">
        <f t="shared" si="2"/>
        <v>44.000000000787132</v>
      </c>
      <c r="U47" s="1">
        <f t="shared" si="3"/>
        <v>332.54201719999998</v>
      </c>
      <c r="V47" s="6">
        <f t="shared" si="4"/>
        <v>1163.1005999999998</v>
      </c>
      <c r="W47" s="6">
        <f t="shared" si="0"/>
        <v>-530.35890000000018</v>
      </c>
      <c r="X47" s="6">
        <f t="shared" si="1"/>
        <v>1693.4594999999999</v>
      </c>
      <c r="Y47" s="12">
        <f t="shared" si="5"/>
        <v>0.16413722467917077</v>
      </c>
      <c r="Z47" s="12">
        <f t="shared" si="6"/>
        <v>0.83586352418558729</v>
      </c>
    </row>
    <row r="48" spans="1:26" x14ac:dyDescent="0.25">
      <c r="A48">
        <v>2</v>
      </c>
      <c r="B48">
        <v>45</v>
      </c>
      <c r="C48" s="4">
        <v>16437</v>
      </c>
      <c r="D48" s="1">
        <v>328.42970000000003</v>
      </c>
      <c r="E48">
        <v>0</v>
      </c>
      <c r="F48" s="14">
        <v>1687.8848</v>
      </c>
      <c r="G48">
        <v>0</v>
      </c>
      <c r="H48">
        <v>0</v>
      </c>
      <c r="I48" s="6">
        <v>7007.7816999999995</v>
      </c>
      <c r="J48" s="6">
        <v>9024.0956999999999</v>
      </c>
      <c r="K48" s="1">
        <v>9.7655999999999993E-3</v>
      </c>
      <c r="L48">
        <v>0</v>
      </c>
      <c r="M48">
        <v>2026</v>
      </c>
      <c r="N48">
        <v>0</v>
      </c>
      <c r="O48">
        <v>0</v>
      </c>
      <c r="P48" s="6">
        <v>7001.5864000000001</v>
      </c>
      <c r="Q48" s="6">
        <v>9027.5956999999999</v>
      </c>
      <c r="R48" s="12">
        <v>-3.5</v>
      </c>
      <c r="S48">
        <v>-0.04</v>
      </c>
      <c r="T48" s="4">
        <f t="shared" si="2"/>
        <v>44.999315538090343</v>
      </c>
      <c r="U48" s="1">
        <f t="shared" si="3"/>
        <v>328.41993440000005</v>
      </c>
      <c r="V48" s="6">
        <f t="shared" si="4"/>
        <v>1165.6156999999994</v>
      </c>
      <c r="W48" s="6">
        <f t="shared" si="0"/>
        <v>-532.0010000000002</v>
      </c>
      <c r="X48" s="6">
        <f t="shared" si="1"/>
        <v>1697.6166999999996</v>
      </c>
      <c r="Y48" s="12">
        <f t="shared" si="5"/>
        <v>0.16210263297137217</v>
      </c>
      <c r="Z48" s="12">
        <f t="shared" si="6"/>
        <v>0.83791544916090799</v>
      </c>
    </row>
    <row r="49" spans="1:26" x14ac:dyDescent="0.25">
      <c r="A49">
        <v>2</v>
      </c>
      <c r="B49">
        <v>46</v>
      </c>
      <c r="C49" s="4">
        <v>16803</v>
      </c>
      <c r="D49" s="1">
        <v>324.35250000000002</v>
      </c>
      <c r="E49">
        <v>0</v>
      </c>
      <c r="F49" s="14">
        <v>1687.8848</v>
      </c>
      <c r="G49">
        <v>0</v>
      </c>
      <c r="H49">
        <v>0</v>
      </c>
      <c r="I49" s="6">
        <v>7010.2196999999996</v>
      </c>
      <c r="J49" s="6">
        <v>9022.4570000000003</v>
      </c>
      <c r="K49" s="1">
        <v>8.7890999999999993E-3</v>
      </c>
      <c r="L49">
        <v>0</v>
      </c>
      <c r="M49">
        <v>2026</v>
      </c>
      <c r="N49">
        <v>0</v>
      </c>
      <c r="O49">
        <v>0</v>
      </c>
      <c r="P49" s="6">
        <v>6999.9823999999999</v>
      </c>
      <c r="Q49" s="6">
        <v>9025.9912000000004</v>
      </c>
      <c r="R49" s="12">
        <v>-3.5341999999999998</v>
      </c>
      <c r="S49">
        <v>-0.04</v>
      </c>
      <c r="T49" s="4">
        <f t="shared" si="2"/>
        <v>46.001368926180696</v>
      </c>
      <c r="U49" s="1">
        <f t="shared" si="3"/>
        <v>324.34371090000002</v>
      </c>
      <c r="V49" s="6">
        <f t="shared" si="4"/>
        <v>1168.0536999999995</v>
      </c>
      <c r="W49" s="6">
        <f t="shared" si="0"/>
        <v>-533.60500000000047</v>
      </c>
      <c r="X49" s="6">
        <f t="shared" si="1"/>
        <v>1701.6587</v>
      </c>
      <c r="Y49" s="12">
        <f t="shared" si="5"/>
        <v>0.16009067665350446</v>
      </c>
      <c r="Z49" s="12">
        <f t="shared" si="6"/>
        <v>0.83991051332675215</v>
      </c>
    </row>
    <row r="50" spans="1:26" x14ac:dyDescent="0.25">
      <c r="A50">
        <v>2</v>
      </c>
      <c r="B50">
        <v>47</v>
      </c>
      <c r="C50" s="4">
        <v>17168</v>
      </c>
      <c r="D50" s="1">
        <v>320.35250000000002</v>
      </c>
      <c r="E50">
        <v>0</v>
      </c>
      <c r="F50" s="14">
        <v>1687.8848</v>
      </c>
      <c r="G50">
        <v>0</v>
      </c>
      <c r="H50">
        <v>0</v>
      </c>
      <c r="I50" s="6">
        <v>7012.5897999999997</v>
      </c>
      <c r="J50" s="6">
        <v>9020.8271000000004</v>
      </c>
      <c r="K50" s="1">
        <v>5.8593999999999999E-3</v>
      </c>
      <c r="L50">
        <v>0</v>
      </c>
      <c r="M50">
        <v>2026</v>
      </c>
      <c r="N50">
        <v>0</v>
      </c>
      <c r="O50">
        <v>0</v>
      </c>
      <c r="P50" s="6">
        <v>6998.4102000000003</v>
      </c>
      <c r="Q50" s="6">
        <v>9024.4159999999993</v>
      </c>
      <c r="R50" s="12">
        <v>-3.5889000000000002</v>
      </c>
      <c r="S50">
        <v>-0.04</v>
      </c>
      <c r="T50" s="4">
        <f t="shared" si="2"/>
        <v>47.000684463483914</v>
      </c>
      <c r="U50" s="1">
        <f t="shared" si="3"/>
        <v>320.3466406</v>
      </c>
      <c r="V50" s="6">
        <f t="shared" si="4"/>
        <v>1170.4237999999996</v>
      </c>
      <c r="W50" s="6">
        <f t="shared" si="0"/>
        <v>-535.17720000000008</v>
      </c>
      <c r="X50" s="6">
        <f t="shared" si="1"/>
        <v>1705.6009999999997</v>
      </c>
      <c r="Y50" s="12">
        <f t="shared" si="5"/>
        <v>0.15811778904244816</v>
      </c>
      <c r="Z50" s="12">
        <f t="shared" si="6"/>
        <v>0.84185636722606105</v>
      </c>
    </row>
    <row r="51" spans="1:26" x14ac:dyDescent="0.25">
      <c r="A51">
        <v>2</v>
      </c>
      <c r="B51">
        <v>48</v>
      </c>
      <c r="C51" s="4">
        <v>17533</v>
      </c>
      <c r="D51" s="1">
        <v>316.5498</v>
      </c>
      <c r="E51">
        <v>0</v>
      </c>
      <c r="F51" s="14">
        <v>1687.8848</v>
      </c>
      <c r="G51">
        <v>0</v>
      </c>
      <c r="H51">
        <v>0</v>
      </c>
      <c r="I51" s="6">
        <v>7014.9111000000003</v>
      </c>
      <c r="J51" s="6">
        <v>9019.3456999999999</v>
      </c>
      <c r="K51" s="1">
        <v>9.7655999999999993E-3</v>
      </c>
      <c r="L51">
        <v>0</v>
      </c>
      <c r="M51">
        <v>2026</v>
      </c>
      <c r="N51">
        <v>0</v>
      </c>
      <c r="O51">
        <v>0</v>
      </c>
      <c r="P51" s="6">
        <v>6996.875</v>
      </c>
      <c r="Q51" s="6">
        <v>9022.8847999999998</v>
      </c>
      <c r="R51" s="12">
        <v>-3.5390999999999999</v>
      </c>
      <c r="S51">
        <v>-0.04</v>
      </c>
      <c r="T51" s="4">
        <f t="shared" si="2"/>
        <v>48.000000000787132</v>
      </c>
      <c r="U51" s="1">
        <f t="shared" si="3"/>
        <v>316.54003440000002</v>
      </c>
      <c r="V51" s="6">
        <f t="shared" si="4"/>
        <v>1172.7451000000001</v>
      </c>
      <c r="W51" s="6">
        <f t="shared" si="0"/>
        <v>-536.71240000000034</v>
      </c>
      <c r="X51" s="6">
        <f t="shared" si="1"/>
        <v>1709.4575000000004</v>
      </c>
      <c r="Y51" s="12">
        <f t="shared" si="5"/>
        <v>0.15623891135241857</v>
      </c>
      <c r="Z51" s="12">
        <f t="shared" si="6"/>
        <v>0.84375987166831212</v>
      </c>
    </row>
    <row r="52" spans="1:26" x14ac:dyDescent="0.25">
      <c r="A52">
        <v>2</v>
      </c>
      <c r="B52">
        <v>49</v>
      </c>
      <c r="C52" s="4">
        <v>17898</v>
      </c>
      <c r="D52" s="1">
        <v>312.75979999999998</v>
      </c>
      <c r="E52">
        <v>0</v>
      </c>
      <c r="F52" s="14">
        <v>1687.8848</v>
      </c>
      <c r="G52">
        <v>0</v>
      </c>
      <c r="H52">
        <v>0</v>
      </c>
      <c r="I52" s="6">
        <v>7017.1684999999998</v>
      </c>
      <c r="J52" s="6">
        <v>9017.8125</v>
      </c>
      <c r="K52" s="1">
        <v>7.8125E-3</v>
      </c>
      <c r="L52">
        <v>0</v>
      </c>
      <c r="M52">
        <v>2026</v>
      </c>
      <c r="N52">
        <v>0</v>
      </c>
      <c r="O52">
        <v>0</v>
      </c>
      <c r="P52" s="6">
        <v>6995.3711000000003</v>
      </c>
      <c r="Q52" s="6">
        <v>9021.3788999999997</v>
      </c>
      <c r="R52" s="12">
        <v>-3.5663999999999998</v>
      </c>
      <c r="S52">
        <v>-0.04</v>
      </c>
      <c r="T52" s="4">
        <f t="shared" si="2"/>
        <v>48.999315538090343</v>
      </c>
      <c r="U52" s="1">
        <f t="shared" si="3"/>
        <v>312.75198749999998</v>
      </c>
      <c r="V52" s="6">
        <f t="shared" si="4"/>
        <v>1175.0024999999996</v>
      </c>
      <c r="W52" s="6">
        <f t="shared" si="0"/>
        <v>-538.21630000000005</v>
      </c>
      <c r="X52" s="6">
        <f t="shared" si="1"/>
        <v>1713.2187999999996</v>
      </c>
      <c r="Y52" s="12">
        <f t="shared" si="5"/>
        <v>0.15436919422507403</v>
      </c>
      <c r="Z52" s="12">
        <f t="shared" si="6"/>
        <v>0.84561638696939767</v>
      </c>
    </row>
    <row r="53" spans="1:26" x14ac:dyDescent="0.25">
      <c r="A53">
        <v>2</v>
      </c>
      <c r="B53">
        <v>50</v>
      </c>
      <c r="C53" s="4">
        <v>18263</v>
      </c>
      <c r="D53" s="1">
        <v>309.07130000000001</v>
      </c>
      <c r="E53">
        <v>0</v>
      </c>
      <c r="F53" s="14">
        <v>1687.8848</v>
      </c>
      <c r="G53">
        <v>0</v>
      </c>
      <c r="H53">
        <v>0</v>
      </c>
      <c r="I53" s="6">
        <v>7019.3770000000004</v>
      </c>
      <c r="J53" s="6">
        <v>9016.3330000000005</v>
      </c>
      <c r="K53" s="1">
        <v>7.8125E-3</v>
      </c>
      <c r="L53">
        <v>0</v>
      </c>
      <c r="M53">
        <v>2026</v>
      </c>
      <c r="N53">
        <v>0</v>
      </c>
      <c r="O53">
        <v>0</v>
      </c>
      <c r="P53" s="6">
        <v>6993.8921</v>
      </c>
      <c r="Q53" s="6">
        <v>9019.9004000000004</v>
      </c>
      <c r="R53" s="12">
        <v>-3.5674000000000001</v>
      </c>
      <c r="S53">
        <v>-0.04</v>
      </c>
      <c r="T53" s="4">
        <f t="shared" si="2"/>
        <v>49.998631075393561</v>
      </c>
      <c r="U53" s="1">
        <f t="shared" si="3"/>
        <v>309.06348750000001</v>
      </c>
      <c r="V53" s="6">
        <f t="shared" si="4"/>
        <v>1177.2110000000002</v>
      </c>
      <c r="W53" s="6">
        <f t="shared" si="0"/>
        <v>-539.69530000000032</v>
      </c>
      <c r="X53" s="6">
        <f t="shared" si="1"/>
        <v>1716.9063000000006</v>
      </c>
      <c r="Y53" s="12">
        <f t="shared" si="5"/>
        <v>0.15254861179664364</v>
      </c>
      <c r="Z53" s="12">
        <f t="shared" si="6"/>
        <v>0.84743647581441295</v>
      </c>
    </row>
    <row r="54" spans="1:26" x14ac:dyDescent="0.25">
      <c r="A54">
        <v>2</v>
      </c>
      <c r="B54">
        <v>51</v>
      </c>
      <c r="C54" s="4">
        <v>18629</v>
      </c>
      <c r="D54" s="1">
        <v>305.51069999999999</v>
      </c>
      <c r="E54">
        <v>0</v>
      </c>
      <c r="F54" s="14">
        <v>1687.8848</v>
      </c>
      <c r="G54">
        <v>0</v>
      </c>
      <c r="H54">
        <v>0</v>
      </c>
      <c r="I54" s="6">
        <v>7021.5312000000004</v>
      </c>
      <c r="J54" s="6">
        <v>9014.9267999999993</v>
      </c>
      <c r="K54" s="1">
        <v>8.7890999999999993E-3</v>
      </c>
      <c r="L54">
        <v>0</v>
      </c>
      <c r="M54">
        <v>2026</v>
      </c>
      <c r="N54">
        <v>0</v>
      </c>
      <c r="O54">
        <v>0</v>
      </c>
      <c r="P54" s="6">
        <v>6992.4408999999996</v>
      </c>
      <c r="Q54" s="6">
        <v>9018.4491999999991</v>
      </c>
      <c r="R54" s="12">
        <v>-3.5225</v>
      </c>
      <c r="S54">
        <v>-0.04</v>
      </c>
      <c r="T54" s="4">
        <f t="shared" si="2"/>
        <v>51.000684463483914</v>
      </c>
      <c r="U54" s="1">
        <f t="shared" si="3"/>
        <v>305.50191089999998</v>
      </c>
      <c r="V54" s="6">
        <f t="shared" si="4"/>
        <v>1179.3652000000002</v>
      </c>
      <c r="W54" s="6">
        <f t="shared" si="0"/>
        <v>-541.14650000000074</v>
      </c>
      <c r="X54" s="6">
        <f t="shared" si="1"/>
        <v>1720.5117000000009</v>
      </c>
      <c r="Y54" s="12">
        <f t="shared" si="5"/>
        <v>0.15079067665350443</v>
      </c>
      <c r="Z54" s="12">
        <f t="shared" si="6"/>
        <v>0.84921604146100738</v>
      </c>
    </row>
    <row r="55" spans="1:26" x14ac:dyDescent="0.25">
      <c r="A55">
        <v>2</v>
      </c>
      <c r="B55">
        <v>52</v>
      </c>
      <c r="C55" s="4">
        <v>18994</v>
      </c>
      <c r="D55" s="1">
        <v>301.95699999999999</v>
      </c>
      <c r="E55">
        <v>0</v>
      </c>
      <c r="F55" s="14">
        <v>1687.8848</v>
      </c>
      <c r="G55">
        <v>0</v>
      </c>
      <c r="H55">
        <v>0</v>
      </c>
      <c r="I55" s="6">
        <v>7023.6426000000001</v>
      </c>
      <c r="J55" s="6">
        <v>9013.4843999999994</v>
      </c>
      <c r="K55" s="1">
        <v>5.8593999999999999E-3</v>
      </c>
      <c r="L55">
        <v>0</v>
      </c>
      <c r="M55">
        <v>2026</v>
      </c>
      <c r="N55">
        <v>0</v>
      </c>
      <c r="O55">
        <v>0</v>
      </c>
      <c r="P55" s="6">
        <v>6991.02</v>
      </c>
      <c r="Q55" s="6">
        <v>9017.0254000000004</v>
      </c>
      <c r="R55" s="12">
        <v>-3.5409999999999999</v>
      </c>
      <c r="S55">
        <v>-0.04</v>
      </c>
      <c r="T55" s="4">
        <f t="shared" si="2"/>
        <v>52.000000000787132</v>
      </c>
      <c r="U55" s="1">
        <f t="shared" si="3"/>
        <v>301.95114059999997</v>
      </c>
      <c r="V55" s="6">
        <f t="shared" si="4"/>
        <v>1181.4766</v>
      </c>
      <c r="W55" s="6">
        <f t="shared" si="0"/>
        <v>-542.56739999999991</v>
      </c>
      <c r="X55" s="6">
        <f t="shared" si="1"/>
        <v>1724.0439999999999</v>
      </c>
      <c r="Y55" s="12">
        <f t="shared" si="5"/>
        <v>0.14903807532082922</v>
      </c>
      <c r="Z55" s="12">
        <f t="shared" si="6"/>
        <v>0.85095952615992099</v>
      </c>
    </row>
    <row r="56" spans="1:26" x14ac:dyDescent="0.25">
      <c r="A56">
        <v>2</v>
      </c>
      <c r="B56">
        <v>53</v>
      </c>
      <c r="C56" s="4">
        <v>19359</v>
      </c>
      <c r="D56" s="1">
        <v>298.48439999999999</v>
      </c>
      <c r="E56">
        <v>0</v>
      </c>
      <c r="F56" s="14">
        <v>1687.8848</v>
      </c>
      <c r="G56">
        <v>0</v>
      </c>
      <c r="H56">
        <v>0</v>
      </c>
      <c r="I56" s="6">
        <v>7025.7133999999996</v>
      </c>
      <c r="J56" s="6">
        <v>9012.0820000000003</v>
      </c>
      <c r="K56" s="1">
        <v>8.7890999999999993E-3</v>
      </c>
      <c r="L56">
        <v>0</v>
      </c>
      <c r="M56">
        <v>2026</v>
      </c>
      <c r="N56">
        <v>0</v>
      </c>
      <c r="O56">
        <v>0</v>
      </c>
      <c r="P56" s="6">
        <v>6989.6201000000001</v>
      </c>
      <c r="Q56" s="6">
        <v>9015.6288999999997</v>
      </c>
      <c r="R56" s="12">
        <v>-3.5468999999999999</v>
      </c>
      <c r="S56">
        <v>-0.04</v>
      </c>
      <c r="T56" s="4">
        <f t="shared" si="2"/>
        <v>52.999315538090343</v>
      </c>
      <c r="U56" s="1">
        <f t="shared" si="3"/>
        <v>298.47561089999999</v>
      </c>
      <c r="V56" s="6">
        <f t="shared" si="4"/>
        <v>1183.5473999999995</v>
      </c>
      <c r="W56" s="6">
        <f t="shared" si="0"/>
        <v>-543.96730000000025</v>
      </c>
      <c r="X56" s="6">
        <f t="shared" si="1"/>
        <v>1727.5146999999997</v>
      </c>
      <c r="Y56" s="12">
        <f t="shared" si="5"/>
        <v>0.14732261150049358</v>
      </c>
      <c r="Z56" s="12">
        <f t="shared" si="6"/>
        <v>0.85267260612043416</v>
      </c>
    </row>
    <row r="57" spans="1:26" x14ac:dyDescent="0.25">
      <c r="A57">
        <v>2</v>
      </c>
      <c r="B57">
        <v>54</v>
      </c>
      <c r="C57" s="4">
        <v>19725</v>
      </c>
      <c r="D57" s="1">
        <v>295.10449999999997</v>
      </c>
      <c r="E57">
        <v>0</v>
      </c>
      <c r="F57" s="14">
        <v>1687.8848</v>
      </c>
      <c r="G57">
        <v>0</v>
      </c>
      <c r="H57">
        <v>0</v>
      </c>
      <c r="I57" s="6">
        <v>7027.7393000000002</v>
      </c>
      <c r="J57" s="6">
        <v>9010.7284999999993</v>
      </c>
      <c r="K57" s="1">
        <v>8.7890999999999993E-3</v>
      </c>
      <c r="L57">
        <v>0</v>
      </c>
      <c r="M57">
        <v>2026</v>
      </c>
      <c r="N57">
        <v>0</v>
      </c>
      <c r="O57">
        <v>0</v>
      </c>
      <c r="P57" s="6">
        <v>6988.2466000000004</v>
      </c>
      <c r="Q57" s="6">
        <v>9014.2559000000001</v>
      </c>
      <c r="R57" s="12">
        <v>-3.5272999999999999</v>
      </c>
      <c r="S57">
        <v>-0.04</v>
      </c>
      <c r="T57" s="4">
        <f t="shared" si="2"/>
        <v>54.001368926180696</v>
      </c>
      <c r="U57" s="1">
        <f t="shared" si="3"/>
        <v>295.09571089999997</v>
      </c>
      <c r="V57" s="6">
        <f t="shared" si="4"/>
        <v>1185.5733</v>
      </c>
      <c r="W57" s="6">
        <f t="shared" si="0"/>
        <v>-545.34079999999994</v>
      </c>
      <c r="X57" s="6">
        <f t="shared" si="1"/>
        <v>1730.9141</v>
      </c>
      <c r="Y57" s="12">
        <f t="shared" si="5"/>
        <v>0.14565434891411647</v>
      </c>
      <c r="Z57" s="12">
        <f t="shared" si="6"/>
        <v>0.85435049358341553</v>
      </c>
    </row>
    <row r="58" spans="1:26" x14ac:dyDescent="0.25">
      <c r="A58">
        <v>2</v>
      </c>
      <c r="B58">
        <v>55</v>
      </c>
      <c r="C58" s="4">
        <v>20090</v>
      </c>
      <c r="D58" s="1">
        <v>291.7998</v>
      </c>
      <c r="E58">
        <v>0</v>
      </c>
      <c r="F58" s="14">
        <v>1687.8848</v>
      </c>
      <c r="G58">
        <v>0</v>
      </c>
      <c r="H58">
        <v>0</v>
      </c>
      <c r="I58" s="6">
        <v>7029.7173000000003</v>
      </c>
      <c r="J58" s="6">
        <v>9009.4022999999997</v>
      </c>
      <c r="K58" s="1">
        <v>4.8827999999999996E-3</v>
      </c>
      <c r="L58">
        <v>0</v>
      </c>
      <c r="M58">
        <v>2026</v>
      </c>
      <c r="N58">
        <v>0</v>
      </c>
      <c r="O58">
        <v>0</v>
      </c>
      <c r="P58" s="6">
        <v>6986.8950000000004</v>
      </c>
      <c r="Q58" s="6">
        <v>9012.9004000000004</v>
      </c>
      <c r="R58" s="12">
        <v>-3.4980000000000002</v>
      </c>
      <c r="S58">
        <v>-0.04</v>
      </c>
      <c r="T58" s="4">
        <f t="shared" si="2"/>
        <v>55.000684463483914</v>
      </c>
      <c r="U58" s="1">
        <f t="shared" si="3"/>
        <v>291.79491719999999</v>
      </c>
      <c r="V58" s="6">
        <f t="shared" si="4"/>
        <v>1187.5513000000001</v>
      </c>
      <c r="W58" s="6">
        <f t="shared" si="0"/>
        <v>-546.69239999999991</v>
      </c>
      <c r="X58" s="6">
        <f t="shared" si="1"/>
        <v>1734.2437</v>
      </c>
      <c r="Y58" s="12">
        <f t="shared" si="5"/>
        <v>0.14402513188548863</v>
      </c>
      <c r="Z58" s="12">
        <f t="shared" si="6"/>
        <v>0.85599392892398818</v>
      </c>
    </row>
    <row r="59" spans="1:26" x14ac:dyDescent="0.25">
      <c r="A59">
        <v>2</v>
      </c>
      <c r="B59">
        <v>56</v>
      </c>
      <c r="C59" s="4">
        <v>20455</v>
      </c>
      <c r="D59" s="1">
        <v>288.459</v>
      </c>
      <c r="E59">
        <v>0</v>
      </c>
      <c r="F59" s="14">
        <v>1687.8848</v>
      </c>
      <c r="G59">
        <v>0</v>
      </c>
      <c r="H59">
        <v>0</v>
      </c>
      <c r="I59" s="6">
        <v>7031.6698999999999</v>
      </c>
      <c r="J59" s="6">
        <v>9008.0136999999995</v>
      </c>
      <c r="K59" s="1">
        <v>1.0742E-2</v>
      </c>
      <c r="L59">
        <v>0</v>
      </c>
      <c r="M59">
        <v>2026</v>
      </c>
      <c r="N59">
        <v>0</v>
      </c>
      <c r="O59">
        <v>0</v>
      </c>
      <c r="P59" s="6">
        <v>6985.5586000000003</v>
      </c>
      <c r="Q59" s="6">
        <v>9011.5692999999992</v>
      </c>
      <c r="R59" s="12">
        <v>-3.5556999999999999</v>
      </c>
      <c r="S59">
        <v>-0.04</v>
      </c>
      <c r="T59" s="4">
        <f t="shared" si="2"/>
        <v>56.000000000787132</v>
      </c>
      <c r="U59" s="1">
        <f t="shared" si="3"/>
        <v>288.44825800000001</v>
      </c>
      <c r="V59" s="6">
        <f t="shared" si="4"/>
        <v>1189.5038999999997</v>
      </c>
      <c r="W59" s="6">
        <f t="shared" si="0"/>
        <v>-548.02880000000005</v>
      </c>
      <c r="X59" s="6">
        <f t="shared" si="1"/>
        <v>1737.5326999999997</v>
      </c>
      <c r="Y59" s="12">
        <f t="shared" si="5"/>
        <v>0.14237327640671274</v>
      </c>
      <c r="Z59" s="12">
        <f t="shared" si="6"/>
        <v>0.85761732477788732</v>
      </c>
    </row>
    <row r="60" spans="1:26" x14ac:dyDescent="0.25">
      <c r="A60">
        <v>2</v>
      </c>
      <c r="B60">
        <v>57</v>
      </c>
      <c r="C60" s="4">
        <v>20820</v>
      </c>
      <c r="D60" s="1">
        <v>285.25</v>
      </c>
      <c r="E60">
        <v>0</v>
      </c>
      <c r="F60" s="14">
        <v>1687.8848</v>
      </c>
      <c r="G60">
        <v>0</v>
      </c>
      <c r="H60">
        <v>0</v>
      </c>
      <c r="I60" s="6">
        <v>7033.5731999999998</v>
      </c>
      <c r="J60" s="6">
        <v>9006.7080000000005</v>
      </c>
      <c r="K60" s="1">
        <v>9.7655999999999993E-3</v>
      </c>
      <c r="L60">
        <v>0</v>
      </c>
      <c r="M60">
        <v>2026</v>
      </c>
      <c r="N60">
        <v>0</v>
      </c>
      <c r="O60">
        <v>0</v>
      </c>
      <c r="P60" s="6">
        <v>6984.2479999999996</v>
      </c>
      <c r="Q60" s="6">
        <v>9010.2577999999994</v>
      </c>
      <c r="R60" s="12">
        <v>-3.5497999999999998</v>
      </c>
      <c r="S60">
        <v>-0.04</v>
      </c>
      <c r="T60" s="4">
        <f t="shared" si="2"/>
        <v>56.999315538090343</v>
      </c>
      <c r="U60" s="1">
        <f t="shared" si="3"/>
        <v>285.24023440000002</v>
      </c>
      <c r="V60" s="6">
        <f t="shared" si="4"/>
        <v>1191.4071999999996</v>
      </c>
      <c r="W60" s="6">
        <f t="shared" si="0"/>
        <v>-549.33940000000075</v>
      </c>
      <c r="X60" s="6">
        <f t="shared" si="1"/>
        <v>1740.7466000000004</v>
      </c>
      <c r="Y60" s="12">
        <f t="shared" si="5"/>
        <v>0.1407898491609082</v>
      </c>
      <c r="Z60" s="12">
        <f t="shared" si="6"/>
        <v>0.8592036525172756</v>
      </c>
    </row>
    <row r="61" spans="1:26" x14ac:dyDescent="0.25">
      <c r="A61">
        <v>2</v>
      </c>
      <c r="B61">
        <v>58</v>
      </c>
      <c r="C61" s="4">
        <v>21185</v>
      </c>
      <c r="D61" s="1">
        <v>282.04390000000001</v>
      </c>
      <c r="E61">
        <v>0</v>
      </c>
      <c r="F61" s="14">
        <v>1687.8848</v>
      </c>
      <c r="G61">
        <v>0</v>
      </c>
      <c r="H61">
        <v>0</v>
      </c>
      <c r="I61" s="6">
        <v>7035.4497000000001</v>
      </c>
      <c r="J61" s="6">
        <v>9005.3788999999997</v>
      </c>
      <c r="K61" s="1">
        <v>7.8125E-3</v>
      </c>
      <c r="L61">
        <v>0</v>
      </c>
      <c r="M61">
        <v>2026</v>
      </c>
      <c r="N61">
        <v>0</v>
      </c>
      <c r="O61">
        <v>0</v>
      </c>
      <c r="P61" s="6">
        <v>6982.9594999999999</v>
      </c>
      <c r="Q61" s="6">
        <v>9008.9668000000001</v>
      </c>
      <c r="R61" s="12">
        <v>-3.5878999999999999</v>
      </c>
      <c r="S61">
        <v>-0.04</v>
      </c>
      <c r="T61" s="4">
        <f t="shared" si="2"/>
        <v>57.998631075393561</v>
      </c>
      <c r="U61" s="1">
        <f t="shared" si="3"/>
        <v>282.03608750000001</v>
      </c>
      <c r="V61" s="6">
        <f t="shared" si="4"/>
        <v>1193.2837</v>
      </c>
      <c r="W61" s="6">
        <f t="shared" si="0"/>
        <v>-550.62790000000041</v>
      </c>
      <c r="X61" s="6">
        <f t="shared" si="1"/>
        <v>1743.9116000000004</v>
      </c>
      <c r="Y61" s="12">
        <f t="shared" si="5"/>
        <v>0.13920833538993091</v>
      </c>
      <c r="Z61" s="12">
        <f t="shared" si="6"/>
        <v>0.86076584402764089</v>
      </c>
    </row>
    <row r="62" spans="1:26" x14ac:dyDescent="0.25">
      <c r="A62">
        <v>2</v>
      </c>
      <c r="B62">
        <v>59</v>
      </c>
      <c r="C62" s="4">
        <v>21551</v>
      </c>
      <c r="D62" s="1">
        <v>278.99799999999999</v>
      </c>
      <c r="E62">
        <v>0</v>
      </c>
      <c r="F62" s="14">
        <v>1687.8848</v>
      </c>
      <c r="G62">
        <v>0</v>
      </c>
      <c r="H62">
        <v>0</v>
      </c>
      <c r="I62" s="6">
        <v>7037.2885999999999</v>
      </c>
      <c r="J62" s="6">
        <v>9004.1718999999994</v>
      </c>
      <c r="K62" s="1">
        <v>5.8593999999999999E-3</v>
      </c>
      <c r="L62">
        <v>0</v>
      </c>
      <c r="M62">
        <v>2026</v>
      </c>
      <c r="N62">
        <v>0</v>
      </c>
      <c r="O62">
        <v>0</v>
      </c>
      <c r="P62" s="6">
        <v>6981.6899000000003</v>
      </c>
      <c r="Q62" s="6">
        <v>9007.6952999999994</v>
      </c>
      <c r="R62" s="12">
        <v>-3.5234000000000001</v>
      </c>
      <c r="S62">
        <v>-0.04</v>
      </c>
      <c r="T62" s="4">
        <f t="shared" si="2"/>
        <v>59.000684463483914</v>
      </c>
      <c r="U62" s="1">
        <f t="shared" si="3"/>
        <v>278.99214059999997</v>
      </c>
      <c r="V62" s="6">
        <f t="shared" si="4"/>
        <v>1195.1225999999997</v>
      </c>
      <c r="W62" s="6">
        <f t="shared" si="0"/>
        <v>-551.89750000000004</v>
      </c>
      <c r="X62" s="6">
        <f t="shared" si="1"/>
        <v>1747.0200999999997</v>
      </c>
      <c r="Y62" s="12">
        <f t="shared" si="5"/>
        <v>0.13770589368213226</v>
      </c>
      <c r="Z62" s="12">
        <f t="shared" si="6"/>
        <v>0.86230014807502453</v>
      </c>
    </row>
    <row r="63" spans="1:26" x14ac:dyDescent="0.25">
      <c r="A63">
        <v>2</v>
      </c>
      <c r="B63">
        <v>60</v>
      </c>
      <c r="C63" s="4">
        <v>21916</v>
      </c>
      <c r="D63" s="1">
        <v>275.93950000000001</v>
      </c>
      <c r="E63">
        <v>0</v>
      </c>
      <c r="F63" s="14">
        <v>1687.8848</v>
      </c>
      <c r="G63">
        <v>0</v>
      </c>
      <c r="H63">
        <v>0</v>
      </c>
      <c r="I63" s="6">
        <v>7039.0995999999996</v>
      </c>
      <c r="J63" s="6">
        <v>9002.9238000000005</v>
      </c>
      <c r="K63" s="1">
        <v>6.8358999999999998E-3</v>
      </c>
      <c r="L63">
        <v>0</v>
      </c>
      <c r="M63">
        <v>2026</v>
      </c>
      <c r="N63">
        <v>0</v>
      </c>
      <c r="O63">
        <v>0</v>
      </c>
      <c r="P63" s="6">
        <v>6980.4341000000004</v>
      </c>
      <c r="Q63" s="6">
        <v>9006.4413999999997</v>
      </c>
      <c r="R63" s="12">
        <v>-3.5175999999999998</v>
      </c>
      <c r="S63">
        <v>-0.04</v>
      </c>
      <c r="T63" s="4">
        <f t="shared" si="2"/>
        <v>60.000000000787132</v>
      </c>
      <c r="U63" s="1">
        <f t="shared" si="3"/>
        <v>275.93266410000001</v>
      </c>
      <c r="V63" s="6">
        <f t="shared" si="4"/>
        <v>1196.9335999999994</v>
      </c>
      <c r="W63" s="6">
        <f t="shared" si="0"/>
        <v>-553.15329999999994</v>
      </c>
      <c r="X63" s="6">
        <f t="shared" si="1"/>
        <v>1750.0868999999993</v>
      </c>
      <c r="Y63" s="12">
        <f t="shared" si="5"/>
        <v>0.1361957868213228</v>
      </c>
      <c r="Z63" s="12">
        <f t="shared" si="6"/>
        <v>0.863813869693978</v>
      </c>
    </row>
    <row r="64" spans="1:26" x14ac:dyDescent="0.25">
      <c r="A64">
        <v>2</v>
      </c>
      <c r="B64">
        <v>61</v>
      </c>
      <c r="C64" s="4">
        <v>22281</v>
      </c>
      <c r="D64" s="1">
        <v>272.90230000000003</v>
      </c>
      <c r="E64">
        <v>0</v>
      </c>
      <c r="F64" s="14">
        <v>1687.8848</v>
      </c>
      <c r="G64">
        <v>0</v>
      </c>
      <c r="H64">
        <v>0</v>
      </c>
      <c r="I64" s="6">
        <v>7040.8837999999996</v>
      </c>
      <c r="J64" s="6">
        <v>9001.6708999999992</v>
      </c>
      <c r="K64" s="1">
        <v>4.8827999999999996E-3</v>
      </c>
      <c r="L64">
        <v>0</v>
      </c>
      <c r="M64">
        <v>2026</v>
      </c>
      <c r="N64">
        <v>0</v>
      </c>
      <c r="O64">
        <v>0</v>
      </c>
      <c r="P64" s="6">
        <v>6979.1938</v>
      </c>
      <c r="Q64" s="6">
        <v>9005.1991999999991</v>
      </c>
      <c r="R64" s="12">
        <v>-3.5283000000000002</v>
      </c>
      <c r="S64">
        <v>-0.04</v>
      </c>
      <c r="T64" s="4">
        <f t="shared" si="2"/>
        <v>60.999315538090343</v>
      </c>
      <c r="U64" s="1">
        <f t="shared" si="3"/>
        <v>272.89741720000001</v>
      </c>
      <c r="V64" s="6">
        <f t="shared" si="4"/>
        <v>1198.7177999999994</v>
      </c>
      <c r="W64" s="6">
        <f t="shared" si="0"/>
        <v>-554.39360000000033</v>
      </c>
      <c r="X64" s="6">
        <f t="shared" si="1"/>
        <v>1753.1113999999998</v>
      </c>
      <c r="Y64" s="12">
        <f t="shared" si="5"/>
        <v>0.13469763928923989</v>
      </c>
      <c r="Z64" s="12">
        <f t="shared" si="6"/>
        <v>0.86530671273445203</v>
      </c>
    </row>
    <row r="65" spans="1:26" x14ac:dyDescent="0.25">
      <c r="A65">
        <v>2</v>
      </c>
      <c r="B65">
        <v>62</v>
      </c>
      <c r="C65" s="4">
        <v>22647</v>
      </c>
      <c r="D65" s="1">
        <v>269.91800000000001</v>
      </c>
      <c r="E65">
        <v>0</v>
      </c>
      <c r="F65" s="14">
        <v>1687.8848</v>
      </c>
      <c r="G65">
        <v>0</v>
      </c>
      <c r="H65">
        <v>0</v>
      </c>
      <c r="I65" s="6">
        <v>7042.6415999999999</v>
      </c>
      <c r="J65" s="6">
        <v>9000.4442999999992</v>
      </c>
      <c r="K65" s="1">
        <v>3.9061999999999999E-3</v>
      </c>
      <c r="L65">
        <v>0</v>
      </c>
      <c r="M65">
        <v>2026</v>
      </c>
      <c r="N65">
        <v>0</v>
      </c>
      <c r="O65">
        <v>0</v>
      </c>
      <c r="P65" s="6">
        <v>6977.9771000000001</v>
      </c>
      <c r="Q65" s="6">
        <v>9003.9804999999997</v>
      </c>
      <c r="R65" s="12">
        <v>-3.5360999999999998</v>
      </c>
      <c r="S65">
        <v>-0.04</v>
      </c>
      <c r="T65" s="4">
        <f t="shared" si="2"/>
        <v>62.001368926180696</v>
      </c>
      <c r="U65" s="1">
        <f t="shared" si="3"/>
        <v>269.91409379999999</v>
      </c>
      <c r="V65" s="6">
        <f t="shared" si="4"/>
        <v>1200.4755999999998</v>
      </c>
      <c r="W65" s="6">
        <f t="shared" si="0"/>
        <v>-555.61030000000028</v>
      </c>
      <c r="X65" s="6">
        <f t="shared" si="1"/>
        <v>1756.0859</v>
      </c>
      <c r="Y65" s="12">
        <f t="shared" si="5"/>
        <v>0.13322512033563672</v>
      </c>
      <c r="Z65" s="12">
        <f t="shared" si="6"/>
        <v>0.86677487660414609</v>
      </c>
    </row>
    <row r="66" spans="1:26" x14ac:dyDescent="0.25">
      <c r="A66">
        <v>2</v>
      </c>
      <c r="B66">
        <v>63</v>
      </c>
      <c r="C66" s="4">
        <v>23012</v>
      </c>
      <c r="D66" s="1">
        <v>266.99509999999998</v>
      </c>
      <c r="E66">
        <v>0</v>
      </c>
      <c r="F66" s="14">
        <v>1687.8848</v>
      </c>
      <c r="G66">
        <v>0</v>
      </c>
      <c r="H66">
        <v>0</v>
      </c>
      <c r="I66" s="6">
        <v>7044.3657000000003</v>
      </c>
      <c r="J66" s="6">
        <v>8999.2461000000003</v>
      </c>
      <c r="K66" s="1">
        <v>4.8827999999999996E-3</v>
      </c>
      <c r="L66">
        <v>0</v>
      </c>
      <c r="M66">
        <v>2026</v>
      </c>
      <c r="N66">
        <v>0</v>
      </c>
      <c r="O66">
        <v>0</v>
      </c>
      <c r="P66" s="6">
        <v>6976.7744000000002</v>
      </c>
      <c r="Q66" s="6">
        <v>9002.7793000000001</v>
      </c>
      <c r="R66" s="12">
        <v>-3.5331999999999999</v>
      </c>
      <c r="S66">
        <v>-0.04</v>
      </c>
      <c r="T66" s="4">
        <f t="shared" si="2"/>
        <v>63.000684463483914</v>
      </c>
      <c r="U66" s="1">
        <f t="shared" si="3"/>
        <v>266.99021719999996</v>
      </c>
      <c r="V66" s="6">
        <f t="shared" si="4"/>
        <v>1202.1997000000001</v>
      </c>
      <c r="W66" s="6">
        <f t="shared" si="0"/>
        <v>-556.8130000000001</v>
      </c>
      <c r="X66" s="6">
        <f t="shared" si="1"/>
        <v>1759.0127000000002</v>
      </c>
      <c r="Y66" s="12">
        <f t="shared" si="5"/>
        <v>0.13178194333662388</v>
      </c>
      <c r="Z66" s="12">
        <f t="shared" si="6"/>
        <v>0.86821949654491615</v>
      </c>
    </row>
    <row r="67" spans="1:26" x14ac:dyDescent="0.25">
      <c r="A67">
        <v>2</v>
      </c>
      <c r="B67">
        <v>64</v>
      </c>
      <c r="C67" s="4">
        <v>23377</v>
      </c>
      <c r="D67" s="1">
        <v>264.1123</v>
      </c>
      <c r="E67">
        <v>0</v>
      </c>
      <c r="F67" s="14">
        <v>1687.8848</v>
      </c>
      <c r="G67">
        <v>0</v>
      </c>
      <c r="H67">
        <v>0</v>
      </c>
      <c r="I67" s="6">
        <v>7046.0625</v>
      </c>
      <c r="J67" s="6">
        <v>8998.0596000000005</v>
      </c>
      <c r="K67" s="1">
        <v>5.8593999999999999E-3</v>
      </c>
      <c r="L67">
        <v>0</v>
      </c>
      <c r="M67">
        <v>2026</v>
      </c>
      <c r="N67">
        <v>0</v>
      </c>
      <c r="O67">
        <v>0</v>
      </c>
      <c r="P67" s="6">
        <v>6975.5913</v>
      </c>
      <c r="Q67" s="6">
        <v>9001.5977000000003</v>
      </c>
      <c r="R67" s="12">
        <v>-3.5381</v>
      </c>
      <c r="S67">
        <v>-0.04</v>
      </c>
      <c r="T67" s="4">
        <f t="shared" si="2"/>
        <v>64.000000000787125</v>
      </c>
      <c r="U67" s="1">
        <f t="shared" si="3"/>
        <v>264.10644059999998</v>
      </c>
      <c r="V67" s="6">
        <f t="shared" si="4"/>
        <v>1203.8964999999998</v>
      </c>
      <c r="W67" s="6">
        <f t="shared" si="0"/>
        <v>-557.9961000000003</v>
      </c>
      <c r="X67" s="6">
        <f t="shared" si="1"/>
        <v>1761.8926000000001</v>
      </c>
      <c r="Y67" s="12">
        <f t="shared" si="5"/>
        <v>0.13035855903257651</v>
      </c>
      <c r="Z67" s="12">
        <f t="shared" si="6"/>
        <v>0.86964096742349462</v>
      </c>
    </row>
    <row r="68" spans="1:26" x14ac:dyDescent="0.25">
      <c r="A68">
        <v>2</v>
      </c>
      <c r="B68">
        <v>65</v>
      </c>
      <c r="C68" s="4">
        <v>23742</v>
      </c>
      <c r="D68" s="1">
        <v>261.2783</v>
      </c>
      <c r="E68">
        <v>0</v>
      </c>
      <c r="F68" s="14">
        <v>1687.8848</v>
      </c>
      <c r="G68">
        <v>0</v>
      </c>
      <c r="H68">
        <v>0</v>
      </c>
      <c r="I68" s="6">
        <v>7047.7383</v>
      </c>
      <c r="J68" s="6">
        <v>8996.9014000000006</v>
      </c>
      <c r="K68" s="1">
        <v>5.8593999999999999E-3</v>
      </c>
      <c r="L68">
        <v>0</v>
      </c>
      <c r="M68">
        <v>2026</v>
      </c>
      <c r="N68">
        <v>0</v>
      </c>
      <c r="O68">
        <v>0</v>
      </c>
      <c r="P68" s="6">
        <v>6974.4184999999998</v>
      </c>
      <c r="Q68" s="6">
        <v>9000.4238000000005</v>
      </c>
      <c r="R68" s="12">
        <v>-3.5225</v>
      </c>
      <c r="S68">
        <v>-0.04</v>
      </c>
      <c r="T68" s="4">
        <f t="shared" si="2"/>
        <v>64.999315538090343</v>
      </c>
      <c r="U68" s="1">
        <f t="shared" si="3"/>
        <v>261.27244059999998</v>
      </c>
      <c r="V68" s="6">
        <f t="shared" si="4"/>
        <v>1205.5722999999998</v>
      </c>
      <c r="W68" s="6">
        <f t="shared" ref="W68:W131" si="7">P68-P$3</f>
        <v>-559.16890000000058</v>
      </c>
      <c r="X68" s="6">
        <f t="shared" ref="X68:X131" si="8">ABS(W68)+ABS(V68)</f>
        <v>1764.7412000000004</v>
      </c>
      <c r="Y68" s="12">
        <f t="shared" si="5"/>
        <v>0.12895974363277393</v>
      </c>
      <c r="Z68" s="12">
        <f t="shared" si="6"/>
        <v>0.87104698914116507</v>
      </c>
    </row>
    <row r="69" spans="1:26" x14ac:dyDescent="0.25">
      <c r="A69">
        <v>2</v>
      </c>
      <c r="B69">
        <v>66</v>
      </c>
      <c r="C69" s="4">
        <v>24108</v>
      </c>
      <c r="D69" s="1">
        <v>258.47660000000002</v>
      </c>
      <c r="E69">
        <v>0</v>
      </c>
      <c r="F69" s="14">
        <v>1687.8848</v>
      </c>
      <c r="G69">
        <v>0</v>
      </c>
      <c r="H69">
        <v>0</v>
      </c>
      <c r="I69" s="6">
        <v>7049.3852999999999</v>
      </c>
      <c r="J69" s="6">
        <v>8995.7461000000003</v>
      </c>
      <c r="K69" s="1">
        <v>8.7890999999999993E-3</v>
      </c>
      <c r="L69">
        <v>0</v>
      </c>
      <c r="M69">
        <v>2026</v>
      </c>
      <c r="N69">
        <v>0</v>
      </c>
      <c r="O69">
        <v>0</v>
      </c>
      <c r="P69" s="6">
        <v>6973.2597999999998</v>
      </c>
      <c r="Q69" s="6">
        <v>8999.2685999999994</v>
      </c>
      <c r="R69" s="12">
        <v>-3.5225</v>
      </c>
      <c r="S69">
        <v>-0.04</v>
      </c>
      <c r="T69" s="4">
        <f t="shared" ref="T69:T132" si="9">(C69/365.25)-0.00273785</f>
        <v>66.001368926180689</v>
      </c>
      <c r="U69" s="1">
        <f t="shared" ref="U69:U132" si="10">D69-K69</f>
        <v>258.46781090000002</v>
      </c>
      <c r="V69" s="6">
        <f t="shared" ref="V69:V132" si="11">I69-I$3</f>
        <v>1207.2192999999997</v>
      </c>
      <c r="W69" s="6">
        <f t="shared" si="7"/>
        <v>-560.32760000000053</v>
      </c>
      <c r="X69" s="6">
        <f t="shared" si="8"/>
        <v>1767.5469000000003</v>
      </c>
      <c r="Y69" s="12">
        <f t="shared" ref="Y69:Y132" si="12">U69/M69</f>
        <v>0.12757542492596249</v>
      </c>
      <c r="Z69" s="12">
        <f t="shared" ref="Z69:Z132" si="13">X69/M69</f>
        <v>0.87243183613030617</v>
      </c>
    </row>
    <row r="70" spans="1:26" x14ac:dyDescent="0.25">
      <c r="A70">
        <v>2</v>
      </c>
      <c r="B70">
        <v>67</v>
      </c>
      <c r="C70" s="4">
        <v>24473</v>
      </c>
      <c r="D70" s="1">
        <v>255.6729</v>
      </c>
      <c r="E70">
        <v>0</v>
      </c>
      <c r="F70" s="14">
        <v>1687.8848</v>
      </c>
      <c r="G70">
        <v>0</v>
      </c>
      <c r="H70">
        <v>0</v>
      </c>
      <c r="I70" s="6">
        <v>7051.0038999999997</v>
      </c>
      <c r="J70" s="6">
        <v>8994.5614999999998</v>
      </c>
      <c r="K70" s="1">
        <v>1.1719E-2</v>
      </c>
      <c r="L70">
        <v>0</v>
      </c>
      <c r="M70">
        <v>2026</v>
      </c>
      <c r="N70">
        <v>0</v>
      </c>
      <c r="O70">
        <v>0</v>
      </c>
      <c r="P70" s="6">
        <v>6972.1147000000001</v>
      </c>
      <c r="Q70" s="6">
        <v>8998.1270000000004</v>
      </c>
      <c r="R70" s="12">
        <v>-3.5653999999999999</v>
      </c>
      <c r="S70">
        <v>-0.04</v>
      </c>
      <c r="T70" s="4">
        <f t="shared" si="9"/>
        <v>67.000684463483907</v>
      </c>
      <c r="U70" s="1">
        <f t="shared" si="10"/>
        <v>255.661181</v>
      </c>
      <c r="V70" s="6">
        <f t="shared" si="11"/>
        <v>1208.8378999999995</v>
      </c>
      <c r="W70" s="6">
        <f t="shared" si="7"/>
        <v>-561.47270000000026</v>
      </c>
      <c r="X70" s="6">
        <f t="shared" si="8"/>
        <v>1770.3105999999998</v>
      </c>
      <c r="Y70" s="12">
        <f t="shared" si="12"/>
        <v>0.12619011895360316</v>
      </c>
      <c r="Z70" s="12">
        <f t="shared" si="13"/>
        <v>0.87379595261599197</v>
      </c>
    </row>
    <row r="71" spans="1:26" x14ac:dyDescent="0.25">
      <c r="A71">
        <v>2</v>
      </c>
      <c r="B71">
        <v>68</v>
      </c>
      <c r="C71" s="4">
        <v>24838</v>
      </c>
      <c r="D71" s="1">
        <v>252.96879999999999</v>
      </c>
      <c r="E71">
        <v>0</v>
      </c>
      <c r="F71" s="14">
        <v>1687.8848</v>
      </c>
      <c r="G71">
        <v>0</v>
      </c>
      <c r="H71">
        <v>0</v>
      </c>
      <c r="I71" s="6">
        <v>7052.6010999999999</v>
      </c>
      <c r="J71" s="6">
        <v>8993.4550999999992</v>
      </c>
      <c r="K71" s="1">
        <v>1.0742E-2</v>
      </c>
      <c r="L71">
        <v>0</v>
      </c>
      <c r="M71">
        <v>2026</v>
      </c>
      <c r="N71">
        <v>0</v>
      </c>
      <c r="O71">
        <v>0</v>
      </c>
      <c r="P71" s="6">
        <v>6970.9907000000003</v>
      </c>
      <c r="Q71" s="6">
        <v>8997.0020000000004</v>
      </c>
      <c r="R71" s="12">
        <v>-3.5468999999999999</v>
      </c>
      <c r="S71">
        <v>-0.04</v>
      </c>
      <c r="T71" s="4">
        <f t="shared" si="9"/>
        <v>68.000000000787125</v>
      </c>
      <c r="U71" s="1">
        <f t="shared" si="10"/>
        <v>252.95805799999999</v>
      </c>
      <c r="V71" s="6">
        <f t="shared" si="11"/>
        <v>1210.4350999999997</v>
      </c>
      <c r="W71" s="6">
        <f t="shared" si="7"/>
        <v>-562.59670000000006</v>
      </c>
      <c r="X71" s="6">
        <f t="shared" si="8"/>
        <v>1773.0317999999997</v>
      </c>
      <c r="Y71" s="12">
        <f t="shared" si="12"/>
        <v>0.12485590227048371</v>
      </c>
      <c r="Z71" s="12">
        <f t="shared" si="13"/>
        <v>0.87513909180651517</v>
      </c>
    </row>
    <row r="72" spans="1:26" x14ac:dyDescent="0.25">
      <c r="A72">
        <v>2</v>
      </c>
      <c r="B72">
        <v>69</v>
      </c>
      <c r="C72" s="4">
        <v>25203</v>
      </c>
      <c r="D72" s="1">
        <v>250.2646</v>
      </c>
      <c r="E72">
        <v>0</v>
      </c>
      <c r="F72" s="14">
        <v>1687.8848</v>
      </c>
      <c r="G72">
        <v>0</v>
      </c>
      <c r="H72">
        <v>0</v>
      </c>
      <c r="I72" s="6">
        <v>7054.1850999999997</v>
      </c>
      <c r="J72" s="6">
        <v>8992.3340000000007</v>
      </c>
      <c r="K72" s="1">
        <v>6.8358999999999998E-3</v>
      </c>
      <c r="L72">
        <v>0</v>
      </c>
      <c r="M72">
        <v>2026</v>
      </c>
      <c r="N72">
        <v>0</v>
      </c>
      <c r="O72">
        <v>0</v>
      </c>
      <c r="P72" s="6">
        <v>6969.8774000000003</v>
      </c>
      <c r="Q72" s="6">
        <v>8995.8847999999998</v>
      </c>
      <c r="R72" s="12">
        <v>-3.5508000000000002</v>
      </c>
      <c r="S72">
        <v>-0.04</v>
      </c>
      <c r="T72" s="4">
        <f t="shared" si="9"/>
        <v>68.999315538090343</v>
      </c>
      <c r="U72" s="1">
        <f t="shared" si="10"/>
        <v>250.2577641</v>
      </c>
      <c r="V72" s="6">
        <f t="shared" si="11"/>
        <v>1212.0190999999995</v>
      </c>
      <c r="W72" s="6">
        <f t="shared" si="7"/>
        <v>-563.71</v>
      </c>
      <c r="X72" s="6">
        <f t="shared" si="8"/>
        <v>1775.7290999999996</v>
      </c>
      <c r="Y72" s="12">
        <f t="shared" si="12"/>
        <v>0.12352308198420534</v>
      </c>
      <c r="Z72" s="12">
        <f t="shared" si="13"/>
        <v>0.87647043435340555</v>
      </c>
    </row>
    <row r="73" spans="1:26" x14ac:dyDescent="0.25">
      <c r="A73">
        <v>2</v>
      </c>
      <c r="B73">
        <v>70</v>
      </c>
      <c r="C73" s="4">
        <v>25568</v>
      </c>
      <c r="D73" s="1">
        <v>247.61429999999999</v>
      </c>
      <c r="E73">
        <v>0</v>
      </c>
      <c r="F73" s="14">
        <v>1687.8848</v>
      </c>
      <c r="G73">
        <v>0</v>
      </c>
      <c r="H73">
        <v>0</v>
      </c>
      <c r="I73" s="6">
        <v>7055.7431999999999</v>
      </c>
      <c r="J73" s="6">
        <v>8991.2422000000006</v>
      </c>
      <c r="K73" s="1">
        <v>5.8593999999999999E-3</v>
      </c>
      <c r="L73">
        <v>0</v>
      </c>
      <c r="M73">
        <v>2026</v>
      </c>
      <c r="N73">
        <v>0</v>
      </c>
      <c r="O73">
        <v>0</v>
      </c>
      <c r="P73" s="6">
        <v>6968.7709999999997</v>
      </c>
      <c r="Q73" s="6">
        <v>8994.7772999999997</v>
      </c>
      <c r="R73" s="12">
        <v>-3.5352000000000001</v>
      </c>
      <c r="S73">
        <v>-0.04</v>
      </c>
      <c r="T73" s="4">
        <f t="shared" si="9"/>
        <v>69.998631075393561</v>
      </c>
      <c r="U73" s="1">
        <f t="shared" si="10"/>
        <v>247.60844059999999</v>
      </c>
      <c r="V73" s="6">
        <f t="shared" si="11"/>
        <v>1213.5771999999997</v>
      </c>
      <c r="W73" s="6">
        <f t="shared" si="7"/>
        <v>-564.81640000000061</v>
      </c>
      <c r="X73" s="6">
        <f t="shared" si="8"/>
        <v>1778.3936000000003</v>
      </c>
      <c r="Y73" s="12">
        <f t="shared" si="12"/>
        <v>0.12221541984205331</v>
      </c>
      <c r="Z73" s="12">
        <f t="shared" si="13"/>
        <v>0.87778558736426471</v>
      </c>
    </row>
    <row r="74" spans="1:26" x14ac:dyDescent="0.25">
      <c r="A74">
        <v>2</v>
      </c>
      <c r="B74">
        <v>71</v>
      </c>
      <c r="C74" s="4">
        <v>25934</v>
      </c>
      <c r="D74" s="1">
        <v>245.00489999999999</v>
      </c>
      <c r="E74">
        <v>0</v>
      </c>
      <c r="F74" s="14">
        <v>1687.8848</v>
      </c>
      <c r="G74">
        <v>0</v>
      </c>
      <c r="H74">
        <v>0</v>
      </c>
      <c r="I74" s="6">
        <v>7057.2772999999997</v>
      </c>
      <c r="J74" s="6">
        <v>8990.1669999999995</v>
      </c>
      <c r="K74" s="1">
        <v>3.9061999999999999E-3</v>
      </c>
      <c r="L74">
        <v>0</v>
      </c>
      <c r="M74">
        <v>2026</v>
      </c>
      <c r="N74">
        <v>0</v>
      </c>
      <c r="O74">
        <v>0</v>
      </c>
      <c r="P74" s="6">
        <v>6967.6821</v>
      </c>
      <c r="Q74" s="6">
        <v>8993.6854999999996</v>
      </c>
      <c r="R74" s="12">
        <v>-3.5186000000000002</v>
      </c>
      <c r="S74">
        <v>-0.04</v>
      </c>
      <c r="T74" s="4">
        <f t="shared" si="9"/>
        <v>71.000684463483907</v>
      </c>
      <c r="U74" s="1">
        <f t="shared" si="10"/>
        <v>245.0009938</v>
      </c>
      <c r="V74" s="6">
        <f t="shared" si="11"/>
        <v>1215.1112999999996</v>
      </c>
      <c r="W74" s="6">
        <f t="shared" si="7"/>
        <v>-565.90530000000035</v>
      </c>
      <c r="X74" s="6">
        <f t="shared" si="8"/>
        <v>1781.0165999999999</v>
      </c>
      <c r="Y74" s="12">
        <f t="shared" si="12"/>
        <v>0.12092842734452122</v>
      </c>
      <c r="Z74" s="12">
        <f t="shared" si="13"/>
        <v>0.87908025666337608</v>
      </c>
    </row>
    <row r="75" spans="1:26" x14ac:dyDescent="0.25">
      <c r="A75">
        <v>2</v>
      </c>
      <c r="B75">
        <v>72</v>
      </c>
      <c r="C75" s="4">
        <v>26299</v>
      </c>
      <c r="D75" s="1">
        <v>242.38669999999999</v>
      </c>
      <c r="E75">
        <v>0</v>
      </c>
      <c r="F75" s="14">
        <v>1687.8848</v>
      </c>
      <c r="G75">
        <v>0</v>
      </c>
      <c r="H75">
        <v>0</v>
      </c>
      <c r="I75" s="6">
        <v>7058.7915000000003</v>
      </c>
      <c r="J75" s="6">
        <v>8989.0625</v>
      </c>
      <c r="K75" s="1">
        <v>5.8593999999999999E-3</v>
      </c>
      <c r="L75">
        <v>0</v>
      </c>
      <c r="M75">
        <v>2026</v>
      </c>
      <c r="N75">
        <v>0</v>
      </c>
      <c r="O75">
        <v>0</v>
      </c>
      <c r="P75" s="6">
        <v>6966.6068999999998</v>
      </c>
      <c r="Q75" s="6">
        <v>8992.6133000000009</v>
      </c>
      <c r="R75" s="12">
        <v>-3.5508000000000002</v>
      </c>
      <c r="S75">
        <v>-0.04</v>
      </c>
      <c r="T75" s="4">
        <f t="shared" si="9"/>
        <v>72.000000000787125</v>
      </c>
      <c r="U75" s="1">
        <f t="shared" si="10"/>
        <v>242.3808406</v>
      </c>
      <c r="V75" s="6">
        <f t="shared" si="11"/>
        <v>1216.6255000000001</v>
      </c>
      <c r="W75" s="6">
        <f t="shared" si="7"/>
        <v>-566.98050000000057</v>
      </c>
      <c r="X75" s="6">
        <f t="shared" si="8"/>
        <v>1783.6060000000007</v>
      </c>
      <c r="Y75" s="12">
        <f t="shared" si="12"/>
        <v>0.1196351631786772</v>
      </c>
      <c r="Z75" s="12">
        <f t="shared" si="13"/>
        <v>0.88035834155972392</v>
      </c>
    </row>
    <row r="76" spans="1:26" x14ac:dyDescent="0.25">
      <c r="A76">
        <v>2</v>
      </c>
      <c r="B76">
        <v>73</v>
      </c>
      <c r="C76" s="4">
        <v>26664</v>
      </c>
      <c r="D76" s="1">
        <v>239.8135</v>
      </c>
      <c r="E76">
        <v>0</v>
      </c>
      <c r="F76" s="14">
        <v>1687.8848</v>
      </c>
      <c r="G76">
        <v>0</v>
      </c>
      <c r="H76">
        <v>0</v>
      </c>
      <c r="I76" s="6">
        <v>7060.2861000000003</v>
      </c>
      <c r="J76" s="6">
        <v>8987.9843999999994</v>
      </c>
      <c r="K76" s="1">
        <v>4.8827999999999996E-3</v>
      </c>
      <c r="L76">
        <v>0</v>
      </c>
      <c r="M76">
        <v>2026</v>
      </c>
      <c r="N76">
        <v>0</v>
      </c>
      <c r="O76">
        <v>0</v>
      </c>
      <c r="P76" s="6">
        <v>6965.5438999999997</v>
      </c>
      <c r="Q76" s="6">
        <v>8991.5488000000005</v>
      </c>
      <c r="R76" s="12">
        <v>-3.5644999999999998</v>
      </c>
      <c r="S76">
        <v>-0.04</v>
      </c>
      <c r="T76" s="4">
        <f t="shared" si="9"/>
        <v>72.999315538090343</v>
      </c>
      <c r="U76" s="1">
        <f t="shared" si="10"/>
        <v>239.80861720000001</v>
      </c>
      <c r="V76" s="6">
        <f t="shared" si="11"/>
        <v>1218.1201000000001</v>
      </c>
      <c r="W76" s="6">
        <f t="shared" si="7"/>
        <v>-568.04350000000068</v>
      </c>
      <c r="X76" s="6">
        <f t="shared" si="8"/>
        <v>1786.1636000000008</v>
      </c>
      <c r="Y76" s="12">
        <f t="shared" si="12"/>
        <v>0.11836555636722607</v>
      </c>
      <c r="Z76" s="12">
        <f t="shared" si="13"/>
        <v>0.88162073050345546</v>
      </c>
    </row>
    <row r="77" spans="1:26" x14ac:dyDescent="0.25">
      <c r="A77">
        <v>2</v>
      </c>
      <c r="B77">
        <v>74</v>
      </c>
      <c r="C77" s="4">
        <v>27030</v>
      </c>
      <c r="D77" s="1">
        <v>237.334</v>
      </c>
      <c r="E77">
        <v>0</v>
      </c>
      <c r="F77" s="14">
        <v>1687.8848</v>
      </c>
      <c r="G77">
        <v>0</v>
      </c>
      <c r="H77">
        <v>0</v>
      </c>
      <c r="I77" s="6">
        <v>7061.7681000000002</v>
      </c>
      <c r="J77" s="6">
        <v>8986.9863000000005</v>
      </c>
      <c r="K77" s="1">
        <v>6.8358999999999998E-3</v>
      </c>
      <c r="L77">
        <v>0</v>
      </c>
      <c r="M77">
        <v>2026</v>
      </c>
      <c r="N77">
        <v>0</v>
      </c>
      <c r="O77">
        <v>0</v>
      </c>
      <c r="P77" s="6">
        <v>6964.4946</v>
      </c>
      <c r="Q77" s="6">
        <v>8990.5020000000004</v>
      </c>
      <c r="R77" s="12">
        <v>-3.5156000000000001</v>
      </c>
      <c r="S77">
        <v>-0.04</v>
      </c>
      <c r="T77" s="4">
        <f t="shared" si="9"/>
        <v>74.001368926180689</v>
      </c>
      <c r="U77" s="1">
        <f t="shared" si="10"/>
        <v>237.3271641</v>
      </c>
      <c r="V77" s="6">
        <f t="shared" si="11"/>
        <v>1219.6021000000001</v>
      </c>
      <c r="W77" s="6">
        <f t="shared" si="7"/>
        <v>-569.09280000000035</v>
      </c>
      <c r="X77" s="6">
        <f t="shared" si="8"/>
        <v>1788.6949000000004</v>
      </c>
      <c r="Y77" s="12">
        <f t="shared" si="12"/>
        <v>0.11714075227048372</v>
      </c>
      <c r="Z77" s="12">
        <f t="shared" si="13"/>
        <v>0.88287013820335658</v>
      </c>
    </row>
    <row r="78" spans="1:26" x14ac:dyDescent="0.25">
      <c r="A78">
        <v>2</v>
      </c>
      <c r="B78">
        <v>75</v>
      </c>
      <c r="C78" s="4">
        <v>27395</v>
      </c>
      <c r="D78" s="1">
        <v>234.7627</v>
      </c>
      <c r="E78">
        <v>0</v>
      </c>
      <c r="F78" s="14">
        <v>1687.8848</v>
      </c>
      <c r="G78">
        <v>0</v>
      </c>
      <c r="H78">
        <v>0</v>
      </c>
      <c r="I78" s="6">
        <v>7063.2231000000002</v>
      </c>
      <c r="J78" s="6">
        <v>8985.8711000000003</v>
      </c>
      <c r="K78" s="1">
        <v>5.8593999999999999E-3</v>
      </c>
      <c r="L78">
        <v>0</v>
      </c>
      <c r="M78">
        <v>2026</v>
      </c>
      <c r="N78">
        <v>0</v>
      </c>
      <c r="O78">
        <v>0</v>
      </c>
      <c r="P78" s="6">
        <v>6963.4516999999996</v>
      </c>
      <c r="Q78" s="6">
        <v>8989.4570000000003</v>
      </c>
      <c r="R78" s="12">
        <v>-3.5859000000000001</v>
      </c>
      <c r="S78">
        <v>-0.04</v>
      </c>
      <c r="T78" s="4">
        <f t="shared" si="9"/>
        <v>75.000684463483907</v>
      </c>
      <c r="U78" s="1">
        <f t="shared" si="10"/>
        <v>234.7568406</v>
      </c>
      <c r="V78" s="6">
        <f t="shared" si="11"/>
        <v>1221.0571</v>
      </c>
      <c r="W78" s="6">
        <f t="shared" si="7"/>
        <v>-570.13570000000072</v>
      </c>
      <c r="X78" s="6">
        <f t="shared" si="8"/>
        <v>1791.1928000000007</v>
      </c>
      <c r="Y78" s="12">
        <f t="shared" si="12"/>
        <v>0.11587208321816388</v>
      </c>
      <c r="Z78" s="12">
        <f t="shared" si="13"/>
        <v>0.88410306021717711</v>
      </c>
    </row>
    <row r="79" spans="1:26" x14ac:dyDescent="0.25">
      <c r="A79">
        <v>2</v>
      </c>
      <c r="B79">
        <v>76</v>
      </c>
      <c r="C79" s="4">
        <v>27760</v>
      </c>
      <c r="D79" s="1">
        <v>232.334</v>
      </c>
      <c r="E79">
        <v>0</v>
      </c>
      <c r="F79" s="14">
        <v>1687.8848</v>
      </c>
      <c r="G79">
        <v>0</v>
      </c>
      <c r="H79">
        <v>0</v>
      </c>
      <c r="I79" s="6">
        <v>7064.6576999999997</v>
      </c>
      <c r="J79" s="6">
        <v>8984.8770000000004</v>
      </c>
      <c r="K79" s="1">
        <v>6.8358999999999998E-3</v>
      </c>
      <c r="L79">
        <v>0</v>
      </c>
      <c r="M79">
        <v>2026</v>
      </c>
      <c r="N79">
        <v>0</v>
      </c>
      <c r="O79">
        <v>0</v>
      </c>
      <c r="P79" s="6">
        <v>6962.4204</v>
      </c>
      <c r="Q79" s="6">
        <v>8988.4277000000002</v>
      </c>
      <c r="R79" s="12">
        <v>-3.5508000000000002</v>
      </c>
      <c r="S79">
        <v>-0.04</v>
      </c>
      <c r="T79" s="4">
        <f t="shared" si="9"/>
        <v>76.000000000787125</v>
      </c>
      <c r="U79" s="1">
        <f t="shared" si="10"/>
        <v>232.3271641</v>
      </c>
      <c r="V79" s="6">
        <f t="shared" si="11"/>
        <v>1222.4916999999996</v>
      </c>
      <c r="W79" s="6">
        <f t="shared" si="7"/>
        <v>-571.16700000000037</v>
      </c>
      <c r="X79" s="6">
        <f t="shared" si="8"/>
        <v>1793.6587</v>
      </c>
      <c r="Y79" s="12">
        <f t="shared" si="12"/>
        <v>0.11467283519249753</v>
      </c>
      <c r="Z79" s="12">
        <f t="shared" si="13"/>
        <v>0.88532018756169795</v>
      </c>
    </row>
    <row r="80" spans="1:26" x14ac:dyDescent="0.25">
      <c r="A80">
        <v>2</v>
      </c>
      <c r="B80">
        <v>77</v>
      </c>
      <c r="C80" s="4">
        <v>28125</v>
      </c>
      <c r="D80" s="1">
        <v>229.94630000000001</v>
      </c>
      <c r="E80">
        <v>0</v>
      </c>
      <c r="F80" s="14">
        <v>1687.8848</v>
      </c>
      <c r="G80">
        <v>0</v>
      </c>
      <c r="H80">
        <v>0</v>
      </c>
      <c r="I80" s="6">
        <v>7066.0752000000002</v>
      </c>
      <c r="J80" s="6">
        <v>8983.9061999999994</v>
      </c>
      <c r="K80" s="1">
        <v>6.8358999999999998E-3</v>
      </c>
      <c r="L80">
        <v>0</v>
      </c>
      <c r="M80">
        <v>2026</v>
      </c>
      <c r="N80">
        <v>0</v>
      </c>
      <c r="O80">
        <v>0</v>
      </c>
      <c r="P80" s="6">
        <v>6961.4043000000001</v>
      </c>
      <c r="Q80" s="6">
        <v>8987.4110999999994</v>
      </c>
      <c r="R80" s="12">
        <v>-3.5049000000000001</v>
      </c>
      <c r="S80">
        <v>-0.04</v>
      </c>
      <c r="T80" s="4">
        <f t="shared" si="9"/>
        <v>76.999315538090343</v>
      </c>
      <c r="U80" s="1">
        <f t="shared" si="10"/>
        <v>229.93946410000001</v>
      </c>
      <c r="V80" s="6">
        <f t="shared" si="11"/>
        <v>1223.9092000000001</v>
      </c>
      <c r="W80" s="6">
        <f t="shared" si="7"/>
        <v>-572.18310000000019</v>
      </c>
      <c r="X80" s="6">
        <f t="shared" si="8"/>
        <v>1796.0923000000003</v>
      </c>
      <c r="Y80" s="12">
        <f t="shared" si="12"/>
        <v>0.11349430607107602</v>
      </c>
      <c r="Z80" s="12">
        <f t="shared" si="13"/>
        <v>0.88652137216189553</v>
      </c>
    </row>
    <row r="81" spans="1:26" x14ac:dyDescent="0.25">
      <c r="A81">
        <v>2</v>
      </c>
      <c r="B81">
        <v>78</v>
      </c>
      <c r="C81" s="4">
        <v>28490</v>
      </c>
      <c r="D81" s="1">
        <v>227.47659999999999</v>
      </c>
      <c r="E81">
        <v>0</v>
      </c>
      <c r="F81" s="14">
        <v>1687.8848</v>
      </c>
      <c r="G81">
        <v>0</v>
      </c>
      <c r="H81">
        <v>0</v>
      </c>
      <c r="I81" s="6">
        <v>7067.4862999999996</v>
      </c>
      <c r="J81" s="6">
        <v>8982.8477000000003</v>
      </c>
      <c r="K81" s="1">
        <v>8.7890999999999993E-3</v>
      </c>
      <c r="L81">
        <v>0</v>
      </c>
      <c r="M81">
        <v>2026</v>
      </c>
      <c r="N81">
        <v>0</v>
      </c>
      <c r="O81">
        <v>0</v>
      </c>
      <c r="P81" s="6">
        <v>6960.3999000000003</v>
      </c>
      <c r="Q81" s="6">
        <v>8986.4081999999999</v>
      </c>
      <c r="R81" s="12">
        <v>-3.5605000000000002</v>
      </c>
      <c r="S81">
        <v>-0.04</v>
      </c>
      <c r="T81" s="4">
        <f t="shared" si="9"/>
        <v>77.998631075393561</v>
      </c>
      <c r="U81" s="1">
        <f t="shared" si="10"/>
        <v>227.46781089999999</v>
      </c>
      <c r="V81" s="6">
        <f t="shared" si="11"/>
        <v>1225.3202999999994</v>
      </c>
      <c r="W81" s="6">
        <f t="shared" si="7"/>
        <v>-573.1875</v>
      </c>
      <c r="X81" s="6">
        <f t="shared" si="8"/>
        <v>1798.5077999999994</v>
      </c>
      <c r="Y81" s="12">
        <f t="shared" si="12"/>
        <v>0.11227433904244817</v>
      </c>
      <c r="Z81" s="12">
        <f t="shared" si="13"/>
        <v>0.88771362290227018</v>
      </c>
    </row>
    <row r="82" spans="1:26" x14ac:dyDescent="0.25">
      <c r="A82">
        <v>2</v>
      </c>
      <c r="B82">
        <v>79</v>
      </c>
      <c r="C82" s="4">
        <v>28856</v>
      </c>
      <c r="D82" s="1">
        <v>225.0762</v>
      </c>
      <c r="E82">
        <v>0</v>
      </c>
      <c r="F82" s="14">
        <v>1687.8848</v>
      </c>
      <c r="G82">
        <v>0</v>
      </c>
      <c r="H82">
        <v>0</v>
      </c>
      <c r="I82" s="6">
        <v>7068.8687</v>
      </c>
      <c r="J82" s="6">
        <v>8981.8300999999992</v>
      </c>
      <c r="K82" s="1">
        <v>8.7890999999999993E-3</v>
      </c>
      <c r="L82">
        <v>0</v>
      </c>
      <c r="M82">
        <v>2026</v>
      </c>
      <c r="N82">
        <v>0</v>
      </c>
      <c r="O82">
        <v>0</v>
      </c>
      <c r="P82" s="6">
        <v>6959.4087</v>
      </c>
      <c r="Q82" s="6">
        <v>8985.4179999999997</v>
      </c>
      <c r="R82" s="12">
        <v>-3.5878999999999999</v>
      </c>
      <c r="S82">
        <v>-0.04</v>
      </c>
      <c r="T82" s="4">
        <f t="shared" si="9"/>
        <v>79.000684463483907</v>
      </c>
      <c r="U82" s="1">
        <f t="shared" si="10"/>
        <v>225.0674109</v>
      </c>
      <c r="V82" s="6">
        <f t="shared" si="11"/>
        <v>1226.7026999999998</v>
      </c>
      <c r="W82" s="6">
        <f t="shared" si="7"/>
        <v>-574.17870000000039</v>
      </c>
      <c r="X82" s="6">
        <f t="shared" si="8"/>
        <v>1800.8814000000002</v>
      </c>
      <c r="Y82" s="12">
        <f t="shared" si="12"/>
        <v>0.11108954141164856</v>
      </c>
      <c r="Z82" s="12">
        <f t="shared" si="13"/>
        <v>0.88888519249753217</v>
      </c>
    </row>
    <row r="83" spans="1:26" x14ac:dyDescent="0.25">
      <c r="A83">
        <v>2</v>
      </c>
      <c r="B83">
        <v>80</v>
      </c>
      <c r="C83" s="4">
        <v>29221</v>
      </c>
      <c r="D83" s="1">
        <v>222.8271</v>
      </c>
      <c r="E83">
        <v>0</v>
      </c>
      <c r="F83" s="14">
        <v>1687.8848</v>
      </c>
      <c r="G83">
        <v>0</v>
      </c>
      <c r="H83">
        <v>0</v>
      </c>
      <c r="I83" s="6">
        <v>7070.2393000000002</v>
      </c>
      <c r="J83" s="6">
        <v>8980.9511999999995</v>
      </c>
      <c r="K83" s="1">
        <v>9.7655999999999993E-3</v>
      </c>
      <c r="L83">
        <v>0</v>
      </c>
      <c r="M83">
        <v>2026</v>
      </c>
      <c r="N83">
        <v>0</v>
      </c>
      <c r="O83">
        <v>0</v>
      </c>
      <c r="P83" s="6">
        <v>6958.4263000000001</v>
      </c>
      <c r="Q83" s="6">
        <v>8984.4354999999996</v>
      </c>
      <c r="R83" s="12">
        <v>-3.4843999999999999</v>
      </c>
      <c r="S83">
        <v>-0.04</v>
      </c>
      <c r="T83" s="4">
        <f t="shared" si="9"/>
        <v>80.000000000787125</v>
      </c>
      <c r="U83" s="1">
        <f t="shared" si="10"/>
        <v>222.81733439999999</v>
      </c>
      <c r="V83" s="6">
        <f t="shared" si="11"/>
        <v>1228.0733</v>
      </c>
      <c r="W83" s="6">
        <f t="shared" si="7"/>
        <v>-575.16110000000026</v>
      </c>
      <c r="X83" s="6">
        <f t="shared" si="8"/>
        <v>1803.2344000000003</v>
      </c>
      <c r="Y83" s="12">
        <f t="shared" si="12"/>
        <v>0.10997894096742349</v>
      </c>
      <c r="Z83" s="12">
        <f t="shared" si="13"/>
        <v>0.89004659427443256</v>
      </c>
    </row>
    <row r="84" spans="1:26" x14ac:dyDescent="0.25">
      <c r="A84">
        <v>2</v>
      </c>
      <c r="B84">
        <v>81</v>
      </c>
      <c r="C84" s="4">
        <v>29586</v>
      </c>
      <c r="D84" s="1">
        <v>220.416</v>
      </c>
      <c r="E84">
        <v>0</v>
      </c>
      <c r="F84" s="14">
        <v>1687.8848</v>
      </c>
      <c r="G84">
        <v>0</v>
      </c>
      <c r="H84">
        <v>0</v>
      </c>
      <c r="I84" s="6">
        <v>7071.5937999999996</v>
      </c>
      <c r="J84" s="6">
        <v>8979.8945000000003</v>
      </c>
      <c r="K84" s="1">
        <v>1.2695E-2</v>
      </c>
      <c r="L84">
        <v>0</v>
      </c>
      <c r="M84">
        <v>2026</v>
      </c>
      <c r="N84">
        <v>0</v>
      </c>
      <c r="O84">
        <v>0</v>
      </c>
      <c r="P84" s="6">
        <v>6957.4481999999998</v>
      </c>
      <c r="Q84" s="6">
        <v>8983.4609</v>
      </c>
      <c r="R84" s="12">
        <v>-3.5663999999999998</v>
      </c>
      <c r="S84">
        <v>-0.04</v>
      </c>
      <c r="T84" s="4">
        <f t="shared" si="9"/>
        <v>80.999315538090343</v>
      </c>
      <c r="U84" s="1">
        <f t="shared" si="10"/>
        <v>220.40330499999999</v>
      </c>
      <c r="V84" s="6">
        <f t="shared" si="11"/>
        <v>1229.4277999999995</v>
      </c>
      <c r="W84" s="6">
        <f t="shared" si="7"/>
        <v>-576.13920000000053</v>
      </c>
      <c r="X84" s="6">
        <f t="shared" si="8"/>
        <v>1805.567</v>
      </c>
      <c r="Y84" s="12">
        <f t="shared" si="12"/>
        <v>0.10878741609081935</v>
      </c>
      <c r="Z84" s="12">
        <f t="shared" si="13"/>
        <v>0.8911979269496545</v>
      </c>
    </row>
    <row r="85" spans="1:26" x14ac:dyDescent="0.25">
      <c r="A85">
        <v>2</v>
      </c>
      <c r="B85">
        <v>82</v>
      </c>
      <c r="C85" s="4">
        <v>29952</v>
      </c>
      <c r="D85" s="1">
        <v>218.1934</v>
      </c>
      <c r="E85">
        <v>0</v>
      </c>
      <c r="F85" s="14">
        <v>1687.8848</v>
      </c>
      <c r="G85">
        <v>0</v>
      </c>
      <c r="H85">
        <v>0</v>
      </c>
      <c r="I85" s="6">
        <v>7072.9237999999996</v>
      </c>
      <c r="J85" s="6">
        <v>8979.0020000000004</v>
      </c>
      <c r="K85" s="1">
        <v>1.0742E-2</v>
      </c>
      <c r="L85">
        <v>0</v>
      </c>
      <c r="M85">
        <v>2026</v>
      </c>
      <c r="N85">
        <v>0</v>
      </c>
      <c r="O85">
        <v>0</v>
      </c>
      <c r="P85" s="6">
        <v>6956.4839000000002</v>
      </c>
      <c r="Q85" s="6">
        <v>8982.4940999999999</v>
      </c>
      <c r="R85" s="12">
        <v>-3.4922</v>
      </c>
      <c r="S85">
        <v>-0.04</v>
      </c>
      <c r="T85" s="4">
        <f t="shared" si="9"/>
        <v>82.001368926180689</v>
      </c>
      <c r="U85" s="1">
        <f t="shared" si="10"/>
        <v>218.182658</v>
      </c>
      <c r="V85" s="6">
        <f t="shared" si="11"/>
        <v>1230.7577999999994</v>
      </c>
      <c r="W85" s="6">
        <f t="shared" si="7"/>
        <v>-577.10350000000017</v>
      </c>
      <c r="X85" s="6">
        <f t="shared" si="8"/>
        <v>1807.8612999999996</v>
      </c>
      <c r="Y85" s="12">
        <f t="shared" si="12"/>
        <v>0.1076913415597236</v>
      </c>
      <c r="Z85" s="12">
        <f t="shared" si="13"/>
        <v>0.892330355380059</v>
      </c>
    </row>
    <row r="86" spans="1:26" x14ac:dyDescent="0.25">
      <c r="A86">
        <v>2</v>
      </c>
      <c r="B86">
        <v>83</v>
      </c>
      <c r="C86" s="4">
        <v>30317</v>
      </c>
      <c r="D86" s="1">
        <v>215.89750000000001</v>
      </c>
      <c r="E86">
        <v>0</v>
      </c>
      <c r="F86" s="14">
        <v>1687.8848</v>
      </c>
      <c r="G86">
        <v>0</v>
      </c>
      <c r="H86">
        <v>0</v>
      </c>
      <c r="I86" s="6">
        <v>7074.2470999999996</v>
      </c>
      <c r="J86" s="6">
        <v>8978.0293000000001</v>
      </c>
      <c r="K86" s="1">
        <v>9.7655999999999993E-3</v>
      </c>
      <c r="L86">
        <v>0</v>
      </c>
      <c r="M86">
        <v>2026</v>
      </c>
      <c r="N86">
        <v>0</v>
      </c>
      <c r="O86">
        <v>0</v>
      </c>
      <c r="P86" s="6">
        <v>6955.5326999999997</v>
      </c>
      <c r="Q86" s="6">
        <v>8981.5429999999997</v>
      </c>
      <c r="R86" s="12">
        <v>-3.5137</v>
      </c>
      <c r="S86">
        <v>-0.04</v>
      </c>
      <c r="T86" s="4">
        <f t="shared" si="9"/>
        <v>83.000684463483907</v>
      </c>
      <c r="U86" s="1">
        <f t="shared" si="10"/>
        <v>215.8877344</v>
      </c>
      <c r="V86" s="6">
        <f t="shared" si="11"/>
        <v>1232.0810999999994</v>
      </c>
      <c r="W86" s="6">
        <f t="shared" si="7"/>
        <v>-578.05470000000059</v>
      </c>
      <c r="X86" s="6">
        <f t="shared" si="8"/>
        <v>1810.1358</v>
      </c>
      <c r="Y86" s="12">
        <f t="shared" si="12"/>
        <v>0.10655860533070088</v>
      </c>
      <c r="Z86" s="12">
        <f t="shared" si="13"/>
        <v>0.89345301085883511</v>
      </c>
    </row>
    <row r="87" spans="1:26" x14ac:dyDescent="0.25">
      <c r="A87">
        <v>2</v>
      </c>
      <c r="B87">
        <v>84</v>
      </c>
      <c r="C87" s="4">
        <v>30682</v>
      </c>
      <c r="D87" s="1">
        <v>213.6611</v>
      </c>
      <c r="E87">
        <v>0</v>
      </c>
      <c r="F87" s="14">
        <v>1687.8848</v>
      </c>
      <c r="G87">
        <v>0</v>
      </c>
      <c r="H87">
        <v>0</v>
      </c>
      <c r="I87" s="6">
        <v>7075.5532000000003</v>
      </c>
      <c r="J87" s="6">
        <v>8977.0995999999996</v>
      </c>
      <c r="K87" s="1">
        <v>9.7655999999999993E-3</v>
      </c>
      <c r="L87">
        <v>0</v>
      </c>
      <c r="M87">
        <v>2026</v>
      </c>
      <c r="N87">
        <v>0</v>
      </c>
      <c r="O87">
        <v>0</v>
      </c>
      <c r="P87" s="6">
        <v>6954.5918000000001</v>
      </c>
      <c r="Q87" s="6">
        <v>8980.6016</v>
      </c>
      <c r="R87" s="12">
        <v>-3.5019999999999998</v>
      </c>
      <c r="S87">
        <v>-0.04</v>
      </c>
      <c r="T87" s="4">
        <f t="shared" si="9"/>
        <v>84.000000000787125</v>
      </c>
      <c r="U87" s="1">
        <f t="shared" si="10"/>
        <v>213.6513344</v>
      </c>
      <c r="V87" s="6">
        <f t="shared" si="11"/>
        <v>1233.3872000000001</v>
      </c>
      <c r="W87" s="6">
        <f t="shared" si="7"/>
        <v>-578.99560000000019</v>
      </c>
      <c r="X87" s="6">
        <f t="shared" si="8"/>
        <v>1812.3828000000003</v>
      </c>
      <c r="Y87" s="12">
        <f t="shared" si="12"/>
        <v>0.10545475538005923</v>
      </c>
      <c r="Z87" s="12">
        <f t="shared" si="13"/>
        <v>0.89456209279368226</v>
      </c>
    </row>
    <row r="88" spans="1:26" x14ac:dyDescent="0.25">
      <c r="A88">
        <v>2</v>
      </c>
      <c r="B88">
        <v>85</v>
      </c>
      <c r="C88" s="4">
        <v>31047</v>
      </c>
      <c r="D88" s="1">
        <v>211.376</v>
      </c>
      <c r="E88">
        <v>0</v>
      </c>
      <c r="F88" s="14">
        <v>1687.8848</v>
      </c>
      <c r="G88">
        <v>0</v>
      </c>
      <c r="H88">
        <v>0</v>
      </c>
      <c r="I88" s="6">
        <v>7076.8456999999999</v>
      </c>
      <c r="J88" s="6">
        <v>8976.1064000000006</v>
      </c>
      <c r="K88" s="1">
        <v>7.8125E-3</v>
      </c>
      <c r="L88">
        <v>0</v>
      </c>
      <c r="M88">
        <v>2026</v>
      </c>
      <c r="N88">
        <v>0</v>
      </c>
      <c r="O88">
        <v>0</v>
      </c>
      <c r="P88" s="6">
        <v>6953.6571999999996</v>
      </c>
      <c r="Q88" s="6">
        <v>8979.6650000000009</v>
      </c>
      <c r="R88" s="12">
        <v>-3.5586000000000002</v>
      </c>
      <c r="S88">
        <v>-0.04</v>
      </c>
      <c r="T88" s="4">
        <f t="shared" si="9"/>
        <v>84.999315538090343</v>
      </c>
      <c r="U88" s="1">
        <f t="shared" si="10"/>
        <v>211.3681875</v>
      </c>
      <c r="V88" s="6">
        <f t="shared" si="11"/>
        <v>1234.6796999999997</v>
      </c>
      <c r="W88" s="6">
        <f t="shared" si="7"/>
        <v>-579.9302000000007</v>
      </c>
      <c r="X88" s="6">
        <f t="shared" si="8"/>
        <v>1814.6099000000004</v>
      </c>
      <c r="Y88" s="12">
        <f t="shared" si="12"/>
        <v>0.10432783193484699</v>
      </c>
      <c r="Z88" s="12">
        <f t="shared" si="13"/>
        <v>0.89566135241855893</v>
      </c>
    </row>
    <row r="89" spans="1:26" x14ac:dyDescent="0.25">
      <c r="A89">
        <v>2</v>
      </c>
      <c r="B89">
        <v>86</v>
      </c>
      <c r="C89" s="4">
        <v>31412</v>
      </c>
      <c r="D89" s="1">
        <v>209.1943</v>
      </c>
      <c r="E89">
        <v>0</v>
      </c>
      <c r="F89" s="14">
        <v>1687.8848</v>
      </c>
      <c r="G89">
        <v>0</v>
      </c>
      <c r="H89">
        <v>0</v>
      </c>
      <c r="I89" s="6">
        <v>7078.1225999999997</v>
      </c>
      <c r="J89" s="6">
        <v>8975.2011999999995</v>
      </c>
      <c r="K89" s="1">
        <v>7.8125E-3</v>
      </c>
      <c r="L89">
        <v>0</v>
      </c>
      <c r="M89">
        <v>2026</v>
      </c>
      <c r="N89">
        <v>0</v>
      </c>
      <c r="O89">
        <v>0</v>
      </c>
      <c r="P89" s="6">
        <v>6952.7349000000004</v>
      </c>
      <c r="Q89" s="6">
        <v>8978.7422000000006</v>
      </c>
      <c r="R89" s="12">
        <v>-3.5409999999999999</v>
      </c>
      <c r="S89">
        <v>-0.04</v>
      </c>
      <c r="T89" s="4">
        <f t="shared" si="9"/>
        <v>85.998631075393561</v>
      </c>
      <c r="U89" s="1">
        <f t="shared" si="10"/>
        <v>209.1864875</v>
      </c>
      <c r="V89" s="6">
        <f t="shared" si="11"/>
        <v>1235.9565999999995</v>
      </c>
      <c r="W89" s="6">
        <f t="shared" si="7"/>
        <v>-580.85249999999996</v>
      </c>
      <c r="X89" s="6">
        <f t="shared" si="8"/>
        <v>1816.8090999999995</v>
      </c>
      <c r="Y89" s="12">
        <f t="shared" si="12"/>
        <v>0.1032509809970385</v>
      </c>
      <c r="Z89" s="12">
        <f t="shared" si="13"/>
        <v>0.89674684106613989</v>
      </c>
    </row>
    <row r="90" spans="1:26" x14ac:dyDescent="0.25">
      <c r="A90">
        <v>2</v>
      </c>
      <c r="B90">
        <v>87</v>
      </c>
      <c r="C90" s="4">
        <v>31778</v>
      </c>
      <c r="D90" s="1">
        <v>207.01560000000001</v>
      </c>
      <c r="E90">
        <v>0</v>
      </c>
      <c r="F90" s="14">
        <v>1687.8848</v>
      </c>
      <c r="G90">
        <v>0</v>
      </c>
      <c r="H90">
        <v>0</v>
      </c>
      <c r="I90" s="6">
        <v>7079.3813</v>
      </c>
      <c r="J90" s="6">
        <v>8974.2811999999994</v>
      </c>
      <c r="K90" s="1">
        <v>6.8358999999999998E-3</v>
      </c>
      <c r="L90">
        <v>0</v>
      </c>
      <c r="M90">
        <v>2026</v>
      </c>
      <c r="N90">
        <v>0</v>
      </c>
      <c r="O90">
        <v>0</v>
      </c>
      <c r="P90" s="6">
        <v>6951.8198000000002</v>
      </c>
      <c r="Q90" s="6">
        <v>8977.8261999999995</v>
      </c>
      <c r="R90" s="12">
        <v>-3.5449000000000002</v>
      </c>
      <c r="S90">
        <v>-0.04</v>
      </c>
      <c r="T90" s="4">
        <f t="shared" si="9"/>
        <v>87.000684463483907</v>
      </c>
      <c r="U90" s="1">
        <f t="shared" si="10"/>
        <v>207.00876410000001</v>
      </c>
      <c r="V90" s="6">
        <f t="shared" si="11"/>
        <v>1237.2152999999998</v>
      </c>
      <c r="W90" s="6">
        <f t="shared" si="7"/>
        <v>-581.76760000000013</v>
      </c>
      <c r="X90" s="6">
        <f t="shared" si="8"/>
        <v>1818.9829</v>
      </c>
      <c r="Y90" s="12">
        <f t="shared" si="12"/>
        <v>0.10217609284304048</v>
      </c>
      <c r="Z90" s="12">
        <f t="shared" si="13"/>
        <v>0.89781979269496548</v>
      </c>
    </row>
    <row r="91" spans="1:26" x14ac:dyDescent="0.25">
      <c r="A91">
        <v>2</v>
      </c>
      <c r="B91">
        <v>88</v>
      </c>
      <c r="C91" s="4">
        <v>32143</v>
      </c>
      <c r="D91" s="1">
        <v>204.8135</v>
      </c>
      <c r="E91">
        <v>0</v>
      </c>
      <c r="F91" s="14">
        <v>1687.8848</v>
      </c>
      <c r="G91">
        <v>0</v>
      </c>
      <c r="H91">
        <v>0</v>
      </c>
      <c r="I91" s="6">
        <v>7080.6304</v>
      </c>
      <c r="J91" s="6">
        <v>8973.3281000000006</v>
      </c>
      <c r="K91" s="1">
        <v>7.8125E-3</v>
      </c>
      <c r="L91">
        <v>0</v>
      </c>
      <c r="M91">
        <v>2026</v>
      </c>
      <c r="N91">
        <v>0</v>
      </c>
      <c r="O91">
        <v>0</v>
      </c>
      <c r="P91" s="6">
        <v>6950.9155000000001</v>
      </c>
      <c r="Q91" s="6">
        <v>8976.9238000000005</v>
      </c>
      <c r="R91" s="12">
        <v>-3.5956999999999999</v>
      </c>
      <c r="S91">
        <v>-0.04</v>
      </c>
      <c r="T91" s="4">
        <f t="shared" si="9"/>
        <v>88.000000000787125</v>
      </c>
      <c r="U91" s="1">
        <f t="shared" si="10"/>
        <v>204.8056875</v>
      </c>
      <c r="V91" s="6">
        <f t="shared" si="11"/>
        <v>1238.4643999999998</v>
      </c>
      <c r="W91" s="6">
        <f t="shared" si="7"/>
        <v>-582.67190000000028</v>
      </c>
      <c r="X91" s="6">
        <f t="shared" si="8"/>
        <v>1821.1363000000001</v>
      </c>
      <c r="Y91" s="12">
        <f t="shared" si="12"/>
        <v>0.10108869076999014</v>
      </c>
      <c r="Z91" s="12">
        <f t="shared" si="13"/>
        <v>0.89888267522211263</v>
      </c>
    </row>
    <row r="92" spans="1:26" x14ac:dyDescent="0.25">
      <c r="A92">
        <v>2</v>
      </c>
      <c r="B92">
        <v>89</v>
      </c>
      <c r="C92" s="4">
        <v>32508</v>
      </c>
      <c r="D92" s="1">
        <v>202.7441</v>
      </c>
      <c r="E92">
        <v>0</v>
      </c>
      <c r="F92" s="14">
        <v>1687.8848</v>
      </c>
      <c r="G92">
        <v>0</v>
      </c>
      <c r="H92">
        <v>0</v>
      </c>
      <c r="I92" s="6">
        <v>7081.8633</v>
      </c>
      <c r="J92" s="6">
        <v>8972.4922000000006</v>
      </c>
      <c r="K92" s="1">
        <v>9.7655999999999993E-3</v>
      </c>
      <c r="L92">
        <v>0</v>
      </c>
      <c r="M92">
        <v>2026</v>
      </c>
      <c r="N92">
        <v>0</v>
      </c>
      <c r="O92">
        <v>0</v>
      </c>
      <c r="P92" s="6">
        <v>6950.0204999999996</v>
      </c>
      <c r="Q92" s="6">
        <v>8976.0303000000004</v>
      </c>
      <c r="R92" s="12">
        <v>-3.5381</v>
      </c>
      <c r="S92">
        <v>-0.04</v>
      </c>
      <c r="T92" s="4">
        <f t="shared" si="9"/>
        <v>88.999315538090343</v>
      </c>
      <c r="U92" s="1">
        <f t="shared" si="10"/>
        <v>202.73433439999999</v>
      </c>
      <c r="V92" s="6">
        <f t="shared" si="11"/>
        <v>1239.6972999999998</v>
      </c>
      <c r="W92" s="6">
        <f t="shared" si="7"/>
        <v>-583.56690000000071</v>
      </c>
      <c r="X92" s="6">
        <f t="shared" si="8"/>
        <v>1823.2642000000005</v>
      </c>
      <c r="Y92" s="12">
        <f t="shared" si="12"/>
        <v>0.1000663052319842</v>
      </c>
      <c r="Z92" s="12">
        <f t="shared" si="13"/>
        <v>0.8999329713721621</v>
      </c>
    </row>
    <row r="93" spans="1:26" x14ac:dyDescent="0.25">
      <c r="A93">
        <v>2</v>
      </c>
      <c r="B93">
        <v>90</v>
      </c>
      <c r="C93" s="4">
        <v>32874</v>
      </c>
      <c r="D93" s="1">
        <v>200.626</v>
      </c>
      <c r="E93">
        <v>0</v>
      </c>
      <c r="F93" s="14">
        <v>1687.8848</v>
      </c>
      <c r="G93">
        <v>0</v>
      </c>
      <c r="H93">
        <v>0</v>
      </c>
      <c r="I93" s="6">
        <v>7083.0811000000003</v>
      </c>
      <c r="J93" s="6">
        <v>8971.5918000000001</v>
      </c>
      <c r="K93" s="1">
        <v>9.7655999999999993E-3</v>
      </c>
      <c r="L93">
        <v>0</v>
      </c>
      <c r="M93">
        <v>2026</v>
      </c>
      <c r="N93">
        <v>0</v>
      </c>
      <c r="O93">
        <v>0</v>
      </c>
      <c r="P93" s="6">
        <v>6949.1382000000003</v>
      </c>
      <c r="Q93" s="6">
        <v>8975.1484</v>
      </c>
      <c r="R93" s="12">
        <v>-3.5566</v>
      </c>
      <c r="S93">
        <v>-0.04</v>
      </c>
      <c r="T93" s="4">
        <f t="shared" si="9"/>
        <v>90.001368926180689</v>
      </c>
      <c r="U93" s="1">
        <f t="shared" si="10"/>
        <v>200.6162344</v>
      </c>
      <c r="V93" s="6">
        <f t="shared" si="11"/>
        <v>1240.9151000000002</v>
      </c>
      <c r="W93" s="6">
        <f t="shared" si="7"/>
        <v>-584.44920000000002</v>
      </c>
      <c r="X93" s="6">
        <f t="shared" si="8"/>
        <v>1825.3643000000002</v>
      </c>
      <c r="Y93" s="12">
        <f t="shared" si="12"/>
        <v>9.9020846199407694E-2</v>
      </c>
      <c r="Z93" s="12">
        <f t="shared" si="13"/>
        <v>0.90096954590325773</v>
      </c>
    </row>
    <row r="94" spans="1:26" x14ac:dyDescent="0.25">
      <c r="A94">
        <v>2</v>
      </c>
      <c r="B94">
        <v>91</v>
      </c>
      <c r="C94" s="4">
        <v>33239</v>
      </c>
      <c r="D94" s="1">
        <v>198.54589999999999</v>
      </c>
      <c r="E94">
        <v>0</v>
      </c>
      <c r="F94" s="14">
        <v>1687.8848</v>
      </c>
      <c r="G94">
        <v>0</v>
      </c>
      <c r="H94">
        <v>0</v>
      </c>
      <c r="I94" s="6">
        <v>7084.2816999999995</v>
      </c>
      <c r="J94" s="6">
        <v>8970.7129000000004</v>
      </c>
      <c r="K94" s="1">
        <v>7.8125E-3</v>
      </c>
      <c r="L94">
        <v>0</v>
      </c>
      <c r="M94">
        <v>2026</v>
      </c>
      <c r="N94">
        <v>0</v>
      </c>
      <c r="O94">
        <v>0</v>
      </c>
      <c r="P94" s="6">
        <v>6948.2627000000002</v>
      </c>
      <c r="Q94" s="6">
        <v>8974.2705000000005</v>
      </c>
      <c r="R94" s="12">
        <v>-3.5575999999999999</v>
      </c>
      <c r="S94">
        <v>-0.04</v>
      </c>
      <c r="T94" s="4">
        <f t="shared" si="9"/>
        <v>91.000684463483907</v>
      </c>
      <c r="U94" s="1">
        <f t="shared" si="10"/>
        <v>198.53808749999999</v>
      </c>
      <c r="V94" s="6">
        <f t="shared" si="11"/>
        <v>1242.1156999999994</v>
      </c>
      <c r="W94" s="6">
        <f t="shared" si="7"/>
        <v>-585.32470000000012</v>
      </c>
      <c r="X94" s="6">
        <f t="shared" si="8"/>
        <v>1827.4403999999995</v>
      </c>
      <c r="Y94" s="12">
        <f t="shared" si="12"/>
        <v>9.7995107354392888E-2</v>
      </c>
      <c r="Z94" s="12">
        <f t="shared" si="13"/>
        <v>0.90199427443237878</v>
      </c>
    </row>
    <row r="95" spans="1:26" x14ac:dyDescent="0.25">
      <c r="A95">
        <v>2</v>
      </c>
      <c r="B95">
        <v>92</v>
      </c>
      <c r="C95" s="4">
        <v>33604</v>
      </c>
      <c r="D95" s="1">
        <v>196.501</v>
      </c>
      <c r="E95">
        <v>0</v>
      </c>
      <c r="F95" s="14">
        <v>1687.8848</v>
      </c>
      <c r="G95">
        <v>0</v>
      </c>
      <c r="H95">
        <v>0</v>
      </c>
      <c r="I95" s="6">
        <v>7085.4731000000002</v>
      </c>
      <c r="J95" s="6">
        <v>8969.8593999999994</v>
      </c>
      <c r="K95" s="1">
        <v>6.8358999999999998E-3</v>
      </c>
      <c r="L95">
        <v>0</v>
      </c>
      <c r="M95">
        <v>2026</v>
      </c>
      <c r="N95">
        <v>0</v>
      </c>
      <c r="O95">
        <v>0</v>
      </c>
      <c r="P95" s="6">
        <v>6947.3945000000003</v>
      </c>
      <c r="Q95" s="6">
        <v>8973.4014000000006</v>
      </c>
      <c r="R95" s="12">
        <v>-3.5419999999999998</v>
      </c>
      <c r="S95">
        <v>-0.04</v>
      </c>
      <c r="T95" s="4">
        <f t="shared" si="9"/>
        <v>92.000000000787125</v>
      </c>
      <c r="U95" s="1">
        <f t="shared" si="10"/>
        <v>196.49416410000001</v>
      </c>
      <c r="V95" s="6">
        <f t="shared" si="11"/>
        <v>1243.3071</v>
      </c>
      <c r="W95" s="6">
        <f t="shared" si="7"/>
        <v>-586.19290000000001</v>
      </c>
      <c r="X95" s="6">
        <f t="shared" si="8"/>
        <v>1829.5</v>
      </c>
      <c r="Y95" s="12">
        <f t="shared" si="12"/>
        <v>9.6986260661401785E-2</v>
      </c>
      <c r="Z95" s="12">
        <f t="shared" si="13"/>
        <v>0.90301085883514309</v>
      </c>
    </row>
    <row r="96" spans="1:26" x14ac:dyDescent="0.25">
      <c r="A96">
        <v>2</v>
      </c>
      <c r="B96">
        <v>93</v>
      </c>
      <c r="C96" s="4">
        <v>33969</v>
      </c>
      <c r="D96" s="1">
        <v>194.48140000000001</v>
      </c>
      <c r="E96">
        <v>0</v>
      </c>
      <c r="F96" s="14">
        <v>1687.8848</v>
      </c>
      <c r="G96">
        <v>0</v>
      </c>
      <c r="H96">
        <v>0</v>
      </c>
      <c r="I96" s="6">
        <v>7086.6548000000003</v>
      </c>
      <c r="J96" s="6">
        <v>8969.0215000000007</v>
      </c>
      <c r="K96" s="1">
        <v>6.8358999999999998E-3</v>
      </c>
      <c r="L96">
        <v>0</v>
      </c>
      <c r="M96">
        <v>2026</v>
      </c>
      <c r="N96">
        <v>0</v>
      </c>
      <c r="O96">
        <v>0</v>
      </c>
      <c r="P96" s="6">
        <v>6946.5352000000003</v>
      </c>
      <c r="Q96" s="6">
        <v>8972.5419999999995</v>
      </c>
      <c r="R96" s="12">
        <v>-3.5205000000000002</v>
      </c>
      <c r="S96">
        <v>-0.04</v>
      </c>
      <c r="T96" s="4">
        <f t="shared" si="9"/>
        <v>92.999315538090343</v>
      </c>
      <c r="U96" s="1">
        <f t="shared" si="10"/>
        <v>194.47456410000001</v>
      </c>
      <c r="V96" s="6">
        <f t="shared" si="11"/>
        <v>1244.4888000000001</v>
      </c>
      <c r="W96" s="6">
        <f t="shared" si="7"/>
        <v>-587.05220000000008</v>
      </c>
      <c r="X96" s="6">
        <f t="shared" si="8"/>
        <v>1831.5410000000002</v>
      </c>
      <c r="Y96" s="12">
        <f t="shared" si="12"/>
        <v>9.598941959526161E-2</v>
      </c>
      <c r="Z96" s="12">
        <f t="shared" si="13"/>
        <v>0.90401826258637719</v>
      </c>
    </row>
    <row r="97" spans="1:26" x14ac:dyDescent="0.25">
      <c r="A97">
        <v>2</v>
      </c>
      <c r="B97">
        <v>94</v>
      </c>
      <c r="C97" s="4">
        <v>34334</v>
      </c>
      <c r="D97" s="1">
        <v>192.4521</v>
      </c>
      <c r="E97">
        <v>0</v>
      </c>
      <c r="F97" s="14">
        <v>1687.8848</v>
      </c>
      <c r="G97">
        <v>0</v>
      </c>
      <c r="H97">
        <v>0</v>
      </c>
      <c r="I97" s="6">
        <v>7087.8222999999998</v>
      </c>
      <c r="J97" s="6">
        <v>8968.1592000000001</v>
      </c>
      <c r="K97" s="1">
        <v>9.7655999999999993E-3</v>
      </c>
      <c r="L97">
        <v>0</v>
      </c>
      <c r="M97">
        <v>2026</v>
      </c>
      <c r="N97">
        <v>0</v>
      </c>
      <c r="O97">
        <v>0</v>
      </c>
      <c r="P97" s="6">
        <v>6945.6850999999997</v>
      </c>
      <c r="Q97" s="6">
        <v>8971.6952999999994</v>
      </c>
      <c r="R97" s="12">
        <v>-3.5360999999999998</v>
      </c>
      <c r="S97">
        <v>-0.04</v>
      </c>
      <c r="T97" s="4">
        <f t="shared" si="9"/>
        <v>93.998631075393561</v>
      </c>
      <c r="U97" s="1">
        <f t="shared" si="10"/>
        <v>192.44233439999999</v>
      </c>
      <c r="V97" s="6">
        <f t="shared" si="11"/>
        <v>1245.6562999999996</v>
      </c>
      <c r="W97" s="6">
        <f t="shared" si="7"/>
        <v>-587.90230000000065</v>
      </c>
      <c r="X97" s="6">
        <f t="shared" si="8"/>
        <v>1833.5586000000003</v>
      </c>
      <c r="Y97" s="12">
        <f t="shared" si="12"/>
        <v>9.4986344718657453E-2</v>
      </c>
      <c r="Z97" s="12">
        <f t="shared" si="13"/>
        <v>0.90501411648568619</v>
      </c>
    </row>
    <row r="98" spans="1:26" x14ac:dyDescent="0.25">
      <c r="A98">
        <v>2</v>
      </c>
      <c r="B98">
        <v>95</v>
      </c>
      <c r="C98" s="4">
        <v>34700</v>
      </c>
      <c r="D98" s="1">
        <v>190.46780000000001</v>
      </c>
      <c r="E98">
        <v>0</v>
      </c>
      <c r="F98" s="14">
        <v>1687.8848</v>
      </c>
      <c r="G98">
        <v>0</v>
      </c>
      <c r="H98">
        <v>0</v>
      </c>
      <c r="I98" s="6">
        <v>7088.9795000000004</v>
      </c>
      <c r="J98" s="6">
        <v>8967.3320000000003</v>
      </c>
      <c r="K98" s="1">
        <v>9.7655999999999993E-3</v>
      </c>
      <c r="L98">
        <v>0</v>
      </c>
      <c r="M98">
        <v>2026</v>
      </c>
      <c r="N98">
        <v>0</v>
      </c>
      <c r="O98">
        <v>0</v>
      </c>
      <c r="P98" s="6">
        <v>6944.8451999999997</v>
      </c>
      <c r="Q98" s="6">
        <v>8970.8554999999997</v>
      </c>
      <c r="R98" s="12">
        <v>-3.5234000000000001</v>
      </c>
      <c r="S98">
        <v>-0.04</v>
      </c>
      <c r="T98" s="4">
        <f t="shared" si="9"/>
        <v>95.000684463483907</v>
      </c>
      <c r="U98" s="1">
        <f t="shared" si="10"/>
        <v>190.4580344</v>
      </c>
      <c r="V98" s="6">
        <f t="shared" si="11"/>
        <v>1246.8135000000002</v>
      </c>
      <c r="W98" s="6">
        <f t="shared" si="7"/>
        <v>-588.74220000000059</v>
      </c>
      <c r="X98" s="6">
        <f t="shared" si="8"/>
        <v>1835.5557000000008</v>
      </c>
      <c r="Y98" s="12">
        <f t="shared" si="12"/>
        <v>9.400692714708786E-2</v>
      </c>
      <c r="Z98" s="12">
        <f t="shared" si="13"/>
        <v>0.90599985192497567</v>
      </c>
    </row>
    <row r="99" spans="1:26" x14ac:dyDescent="0.25">
      <c r="A99">
        <v>2</v>
      </c>
      <c r="B99">
        <v>96</v>
      </c>
      <c r="C99" s="4">
        <v>35065</v>
      </c>
      <c r="D99" s="1">
        <v>188.48050000000001</v>
      </c>
      <c r="E99">
        <v>0</v>
      </c>
      <c r="F99" s="14">
        <v>1687.8848</v>
      </c>
      <c r="G99">
        <v>0</v>
      </c>
      <c r="H99">
        <v>0</v>
      </c>
      <c r="I99" s="6">
        <v>7090.1162000000004</v>
      </c>
      <c r="J99" s="6">
        <v>8966.4814000000006</v>
      </c>
      <c r="K99" s="1">
        <v>1.1719E-2</v>
      </c>
      <c r="L99">
        <v>0</v>
      </c>
      <c r="M99">
        <v>2026</v>
      </c>
      <c r="N99">
        <v>0</v>
      </c>
      <c r="O99">
        <v>0</v>
      </c>
      <c r="P99" s="6">
        <v>6944.0155999999997</v>
      </c>
      <c r="Q99" s="6">
        <v>8970.0272999999997</v>
      </c>
      <c r="R99" s="12">
        <v>-3.5459000000000001</v>
      </c>
      <c r="S99">
        <v>-0.04</v>
      </c>
      <c r="T99" s="4">
        <f t="shared" si="9"/>
        <v>96.000000000787125</v>
      </c>
      <c r="U99" s="1">
        <f t="shared" si="10"/>
        <v>188.46878100000001</v>
      </c>
      <c r="V99" s="6">
        <f t="shared" si="11"/>
        <v>1247.9502000000002</v>
      </c>
      <c r="W99" s="6">
        <f t="shared" si="7"/>
        <v>-589.57180000000062</v>
      </c>
      <c r="X99" s="6">
        <f t="shared" si="8"/>
        <v>1837.5220000000008</v>
      </c>
      <c r="Y99" s="12">
        <f t="shared" si="12"/>
        <v>9.3025064659427448E-2</v>
      </c>
      <c r="Z99" s="12">
        <f t="shared" si="13"/>
        <v>0.90697038499506455</v>
      </c>
    </row>
    <row r="100" spans="1:26" x14ac:dyDescent="0.25">
      <c r="A100">
        <v>2</v>
      </c>
      <c r="B100">
        <v>97</v>
      </c>
      <c r="C100" s="4">
        <v>35430</v>
      </c>
      <c r="D100" s="1">
        <v>186.49799999999999</v>
      </c>
      <c r="E100">
        <v>0</v>
      </c>
      <c r="F100" s="14">
        <v>1687.8848</v>
      </c>
      <c r="G100">
        <v>0</v>
      </c>
      <c r="H100">
        <v>0</v>
      </c>
      <c r="I100" s="6">
        <v>7091.2421999999997</v>
      </c>
      <c r="J100" s="6">
        <v>8965.625</v>
      </c>
      <c r="K100" s="1">
        <v>1.1719E-2</v>
      </c>
      <c r="L100">
        <v>0</v>
      </c>
      <c r="M100">
        <v>2026</v>
      </c>
      <c r="N100">
        <v>0</v>
      </c>
      <c r="O100">
        <v>0</v>
      </c>
      <c r="P100" s="6">
        <v>6943.1923999999999</v>
      </c>
      <c r="Q100" s="6">
        <v>8969.2041000000008</v>
      </c>
      <c r="R100" s="12">
        <v>-3.5790999999999999</v>
      </c>
      <c r="S100">
        <v>-0.04</v>
      </c>
      <c r="T100" s="4">
        <f t="shared" si="9"/>
        <v>96.999315538090343</v>
      </c>
      <c r="U100" s="1">
        <f t="shared" si="10"/>
        <v>186.48628099999999</v>
      </c>
      <c r="V100" s="6">
        <f t="shared" si="11"/>
        <v>1249.0761999999995</v>
      </c>
      <c r="W100" s="6">
        <f t="shared" si="7"/>
        <v>-590.39500000000044</v>
      </c>
      <c r="X100" s="6">
        <f t="shared" si="8"/>
        <v>1839.4712</v>
      </c>
      <c r="Y100" s="12">
        <f t="shared" si="12"/>
        <v>9.2046535538005916E-2</v>
      </c>
      <c r="Z100" s="12">
        <f t="shared" si="13"/>
        <v>0.90793247778874631</v>
      </c>
    </row>
    <row r="101" spans="1:26" x14ac:dyDescent="0.25">
      <c r="A101">
        <v>2</v>
      </c>
      <c r="B101">
        <v>98</v>
      </c>
      <c r="C101" s="4">
        <v>35796</v>
      </c>
      <c r="D101" s="1">
        <v>184.5977</v>
      </c>
      <c r="E101">
        <v>0</v>
      </c>
      <c r="F101" s="14">
        <v>1687.8848</v>
      </c>
      <c r="G101">
        <v>0</v>
      </c>
      <c r="H101">
        <v>0</v>
      </c>
      <c r="I101" s="6">
        <v>7092.3579</v>
      </c>
      <c r="J101" s="6">
        <v>8964.8397999999997</v>
      </c>
      <c r="K101" s="1">
        <v>9.7655999999999993E-3</v>
      </c>
      <c r="L101">
        <v>0</v>
      </c>
      <c r="M101">
        <v>2026</v>
      </c>
      <c r="N101">
        <v>0</v>
      </c>
      <c r="O101">
        <v>0</v>
      </c>
      <c r="P101" s="6">
        <v>6942.3770000000004</v>
      </c>
      <c r="Q101" s="6">
        <v>8968.3866999999991</v>
      </c>
      <c r="R101" s="12">
        <v>-3.5468999999999999</v>
      </c>
      <c r="S101">
        <v>-0.04</v>
      </c>
      <c r="T101" s="4">
        <f t="shared" si="9"/>
        <v>98.001368926180689</v>
      </c>
      <c r="U101" s="1">
        <f t="shared" si="10"/>
        <v>184.58793439999999</v>
      </c>
      <c r="V101" s="6">
        <f t="shared" si="11"/>
        <v>1250.1918999999998</v>
      </c>
      <c r="W101" s="6">
        <f t="shared" si="7"/>
        <v>-591.21039999999994</v>
      </c>
      <c r="X101" s="6">
        <f t="shared" si="8"/>
        <v>1841.4022999999997</v>
      </c>
      <c r="Y101" s="12">
        <f t="shared" si="12"/>
        <v>9.1109543139190521E-2</v>
      </c>
      <c r="Z101" s="12">
        <f t="shared" si="13"/>
        <v>0.90888563672260603</v>
      </c>
    </row>
    <row r="102" spans="1:26" x14ac:dyDescent="0.25">
      <c r="A102">
        <v>2</v>
      </c>
      <c r="B102">
        <v>99</v>
      </c>
      <c r="C102" s="4">
        <v>36161</v>
      </c>
      <c r="D102" s="1">
        <v>182.70509999999999</v>
      </c>
      <c r="E102">
        <v>0</v>
      </c>
      <c r="F102" s="14">
        <v>1687.8848</v>
      </c>
      <c r="G102">
        <v>0</v>
      </c>
      <c r="H102">
        <v>0</v>
      </c>
      <c r="I102" s="6">
        <v>7093.4546</v>
      </c>
      <c r="J102" s="6">
        <v>8964.0449000000008</v>
      </c>
      <c r="K102" s="1">
        <v>7.8125E-3</v>
      </c>
      <c r="L102">
        <v>0</v>
      </c>
      <c r="M102">
        <v>2026</v>
      </c>
      <c r="N102">
        <v>0</v>
      </c>
      <c r="O102">
        <v>0</v>
      </c>
      <c r="P102" s="6">
        <v>6941.5673999999999</v>
      </c>
      <c r="Q102" s="6">
        <v>8967.5751999999993</v>
      </c>
      <c r="R102" s="12">
        <v>-3.5303</v>
      </c>
      <c r="S102">
        <v>-0.04</v>
      </c>
      <c r="T102" s="4">
        <f t="shared" si="9"/>
        <v>99.000684463483907</v>
      </c>
      <c r="U102" s="1">
        <f t="shared" si="10"/>
        <v>182.69728749999999</v>
      </c>
      <c r="V102" s="6">
        <f t="shared" si="11"/>
        <v>1251.2885999999999</v>
      </c>
      <c r="W102" s="6">
        <f t="shared" si="7"/>
        <v>-592.02000000000044</v>
      </c>
      <c r="X102" s="6">
        <f t="shared" si="8"/>
        <v>1843.3086000000003</v>
      </c>
      <c r="Y102" s="12">
        <f t="shared" si="12"/>
        <v>9.0176351184600198E-2</v>
      </c>
      <c r="Z102" s="12">
        <f t="shared" si="13"/>
        <v>0.90982655478775931</v>
      </c>
    </row>
    <row r="103" spans="1:26" x14ac:dyDescent="0.25">
      <c r="A103">
        <v>2</v>
      </c>
      <c r="B103">
        <v>100</v>
      </c>
      <c r="C103" s="4">
        <v>36526</v>
      </c>
      <c r="D103" s="1">
        <v>180.7988</v>
      </c>
      <c r="E103">
        <v>0</v>
      </c>
      <c r="F103" s="14">
        <v>1687.8848</v>
      </c>
      <c r="G103">
        <v>0</v>
      </c>
      <c r="H103">
        <v>0</v>
      </c>
      <c r="I103" s="6">
        <v>7094.5546999999997</v>
      </c>
      <c r="J103" s="6">
        <v>8963.2383000000009</v>
      </c>
      <c r="K103" s="1">
        <v>8.7890999999999993E-3</v>
      </c>
      <c r="L103">
        <v>0</v>
      </c>
      <c r="M103">
        <v>2026</v>
      </c>
      <c r="N103">
        <v>0</v>
      </c>
      <c r="O103">
        <v>0</v>
      </c>
      <c r="P103" s="6">
        <v>6940.7686000000003</v>
      </c>
      <c r="Q103" s="6">
        <v>8966.7772999999997</v>
      </c>
      <c r="R103" s="12">
        <v>-3.5390999999999999</v>
      </c>
      <c r="S103">
        <v>-0.04</v>
      </c>
      <c r="T103" s="4">
        <f t="shared" si="9"/>
        <v>100.00000000078713</v>
      </c>
      <c r="U103" s="1">
        <f t="shared" si="10"/>
        <v>180.7900109</v>
      </c>
      <c r="V103" s="6">
        <f t="shared" si="11"/>
        <v>1252.3886999999995</v>
      </c>
      <c r="W103" s="6">
        <f t="shared" si="7"/>
        <v>-592.81880000000001</v>
      </c>
      <c r="X103" s="6">
        <f t="shared" si="8"/>
        <v>1845.2074999999995</v>
      </c>
      <c r="Y103" s="12">
        <f t="shared" si="12"/>
        <v>8.9234951085883515E-2</v>
      </c>
      <c r="Z103" s="12">
        <f t="shared" si="13"/>
        <v>0.91076382033563652</v>
      </c>
    </row>
    <row r="104" spans="1:26" x14ac:dyDescent="0.25">
      <c r="A104">
        <v>2</v>
      </c>
      <c r="B104">
        <v>101</v>
      </c>
      <c r="C104" s="4">
        <v>36891</v>
      </c>
      <c r="D104" s="1">
        <v>178.94820000000001</v>
      </c>
      <c r="E104">
        <v>0</v>
      </c>
      <c r="F104" s="14">
        <v>1687.8848</v>
      </c>
      <c r="G104">
        <v>0</v>
      </c>
      <c r="H104">
        <v>0</v>
      </c>
      <c r="I104" s="6">
        <v>7095.6367</v>
      </c>
      <c r="J104" s="6">
        <v>8962.4696999999996</v>
      </c>
      <c r="K104" s="1">
        <v>7.8125E-3</v>
      </c>
      <c r="L104">
        <v>0</v>
      </c>
      <c r="M104">
        <v>2026</v>
      </c>
      <c r="N104">
        <v>0</v>
      </c>
      <c r="O104">
        <v>0</v>
      </c>
      <c r="P104" s="6">
        <v>6939.9790000000003</v>
      </c>
      <c r="Q104" s="6">
        <v>8965.9863000000005</v>
      </c>
      <c r="R104" s="12">
        <v>-3.5165999999999999</v>
      </c>
      <c r="S104">
        <v>-0.04</v>
      </c>
      <c r="T104" s="4">
        <f t="shared" si="9"/>
        <v>100.99931553809034</v>
      </c>
      <c r="U104" s="1">
        <f t="shared" si="10"/>
        <v>178.94038750000001</v>
      </c>
      <c r="V104" s="6">
        <f t="shared" si="11"/>
        <v>1253.4706999999999</v>
      </c>
      <c r="W104" s="6">
        <f t="shared" si="7"/>
        <v>-593.60840000000007</v>
      </c>
      <c r="X104" s="6">
        <f t="shared" si="8"/>
        <v>1847.0790999999999</v>
      </c>
      <c r="Y104" s="12">
        <f t="shared" si="12"/>
        <v>8.8322007650542947E-2</v>
      </c>
      <c r="Z104" s="12">
        <f t="shared" si="13"/>
        <v>0.9116876110562685</v>
      </c>
    </row>
    <row r="105" spans="1:26" x14ac:dyDescent="0.25">
      <c r="A105">
        <v>2</v>
      </c>
      <c r="B105">
        <v>102</v>
      </c>
      <c r="C105" s="4">
        <v>37256</v>
      </c>
      <c r="D105" s="1">
        <v>177.0752</v>
      </c>
      <c r="E105">
        <v>0</v>
      </c>
      <c r="F105" s="14">
        <v>1687.8848</v>
      </c>
      <c r="G105">
        <v>0</v>
      </c>
      <c r="H105">
        <v>0</v>
      </c>
      <c r="I105" s="6">
        <v>7096.6981999999998</v>
      </c>
      <c r="J105" s="6">
        <v>8961.6581999999999</v>
      </c>
      <c r="K105" s="1">
        <v>9.7655999999999993E-3</v>
      </c>
      <c r="L105">
        <v>0</v>
      </c>
      <c r="M105">
        <v>2026</v>
      </c>
      <c r="N105">
        <v>0</v>
      </c>
      <c r="O105">
        <v>0</v>
      </c>
      <c r="P105" s="6">
        <v>6939.1977999999999</v>
      </c>
      <c r="Q105" s="6">
        <v>8965.2070000000003</v>
      </c>
      <c r="R105" s="12">
        <v>-3.5488</v>
      </c>
      <c r="S105">
        <v>-0.04</v>
      </c>
      <c r="T105" s="4">
        <f t="shared" si="9"/>
        <v>101.99863107539356</v>
      </c>
      <c r="U105" s="1">
        <f t="shared" si="10"/>
        <v>177.06543439999999</v>
      </c>
      <c r="V105" s="6">
        <f t="shared" si="11"/>
        <v>1254.5321999999996</v>
      </c>
      <c r="W105" s="6">
        <f t="shared" si="7"/>
        <v>-594.38960000000043</v>
      </c>
      <c r="X105" s="6">
        <f t="shared" si="8"/>
        <v>1848.9218000000001</v>
      </c>
      <c r="Y105" s="12">
        <f t="shared" si="12"/>
        <v>8.7396561895360311E-2</v>
      </c>
      <c r="Z105" s="12">
        <f t="shared" si="13"/>
        <v>0.91259713721618962</v>
      </c>
    </row>
    <row r="106" spans="1:26" x14ac:dyDescent="0.25">
      <c r="A106">
        <v>2</v>
      </c>
      <c r="B106">
        <v>103</v>
      </c>
      <c r="C106" s="4">
        <v>37622</v>
      </c>
      <c r="D106" s="1">
        <v>175.27250000000001</v>
      </c>
      <c r="E106">
        <v>0</v>
      </c>
      <c r="F106" s="14">
        <v>1687.8848</v>
      </c>
      <c r="G106">
        <v>0</v>
      </c>
      <c r="H106">
        <v>0</v>
      </c>
      <c r="I106" s="6">
        <v>7097.7548999999999</v>
      </c>
      <c r="J106" s="6">
        <v>8960.9120999999996</v>
      </c>
      <c r="K106" s="1">
        <v>8.7890999999999993E-3</v>
      </c>
      <c r="L106">
        <v>0</v>
      </c>
      <c r="M106">
        <v>2026</v>
      </c>
      <c r="N106">
        <v>0</v>
      </c>
      <c r="O106">
        <v>0</v>
      </c>
      <c r="P106" s="6">
        <v>6938.4282000000003</v>
      </c>
      <c r="Q106" s="6">
        <v>8964.4375</v>
      </c>
      <c r="R106" s="12">
        <v>-3.5253999999999999</v>
      </c>
      <c r="S106">
        <v>-0.04</v>
      </c>
      <c r="T106" s="4">
        <f t="shared" si="9"/>
        <v>103.00068446348391</v>
      </c>
      <c r="U106" s="1">
        <f t="shared" si="10"/>
        <v>175.26371090000001</v>
      </c>
      <c r="V106" s="6">
        <f t="shared" si="11"/>
        <v>1255.5888999999997</v>
      </c>
      <c r="W106" s="6">
        <f t="shared" si="7"/>
        <v>-595.15920000000006</v>
      </c>
      <c r="X106" s="6">
        <f t="shared" si="8"/>
        <v>1850.7480999999998</v>
      </c>
      <c r="Y106" s="12">
        <f t="shared" si="12"/>
        <v>8.650726105626852E-2</v>
      </c>
      <c r="Z106" s="12">
        <f t="shared" si="13"/>
        <v>0.91349856860809464</v>
      </c>
    </row>
    <row r="107" spans="1:26" x14ac:dyDescent="0.25">
      <c r="A107">
        <v>2</v>
      </c>
      <c r="B107">
        <v>104</v>
      </c>
      <c r="C107" s="4">
        <v>37987</v>
      </c>
      <c r="D107" s="1">
        <v>173.3965</v>
      </c>
      <c r="E107">
        <v>0</v>
      </c>
      <c r="F107" s="14">
        <v>1687.8848</v>
      </c>
      <c r="G107">
        <v>0</v>
      </c>
      <c r="H107">
        <v>0</v>
      </c>
      <c r="I107" s="6">
        <v>7098.7974000000004</v>
      </c>
      <c r="J107" s="6">
        <v>8960.0781000000006</v>
      </c>
      <c r="K107" s="1">
        <v>8.7890999999999993E-3</v>
      </c>
      <c r="L107">
        <v>0</v>
      </c>
      <c r="M107">
        <v>2026</v>
      </c>
      <c r="N107">
        <v>0</v>
      </c>
      <c r="O107">
        <v>0</v>
      </c>
      <c r="P107" s="6">
        <v>6937.6641</v>
      </c>
      <c r="Q107" s="6">
        <v>8963.6728999999996</v>
      </c>
      <c r="R107" s="12">
        <v>-3.5947</v>
      </c>
      <c r="S107">
        <v>-0.04</v>
      </c>
      <c r="T107" s="4">
        <f t="shared" si="9"/>
        <v>104.00000000078713</v>
      </c>
      <c r="U107" s="1">
        <f t="shared" si="10"/>
        <v>173.3877109</v>
      </c>
      <c r="V107" s="6">
        <f t="shared" si="11"/>
        <v>1256.6314000000002</v>
      </c>
      <c r="W107" s="6">
        <f t="shared" si="7"/>
        <v>-595.92330000000038</v>
      </c>
      <c r="X107" s="6">
        <f t="shared" si="8"/>
        <v>1852.5547000000006</v>
      </c>
      <c r="Y107" s="12">
        <f t="shared" si="12"/>
        <v>8.5581298568608091E-2</v>
      </c>
      <c r="Z107" s="12">
        <f t="shared" si="13"/>
        <v>0.914390276406713</v>
      </c>
    </row>
    <row r="108" spans="1:26" x14ac:dyDescent="0.25">
      <c r="A108">
        <v>2</v>
      </c>
      <c r="B108">
        <v>105</v>
      </c>
      <c r="C108" s="4">
        <v>38352</v>
      </c>
      <c r="D108" s="1">
        <v>171.66990000000001</v>
      </c>
      <c r="E108">
        <v>0</v>
      </c>
      <c r="F108" s="14">
        <v>1687.8848</v>
      </c>
      <c r="G108">
        <v>0</v>
      </c>
      <c r="H108">
        <v>0</v>
      </c>
      <c r="I108" s="6">
        <v>7099.8334999999997</v>
      </c>
      <c r="J108" s="6">
        <v>8959.3886999999995</v>
      </c>
      <c r="K108" s="1">
        <v>1.0742E-2</v>
      </c>
      <c r="L108">
        <v>0</v>
      </c>
      <c r="M108">
        <v>2026</v>
      </c>
      <c r="N108">
        <v>0</v>
      </c>
      <c r="O108">
        <v>0</v>
      </c>
      <c r="P108" s="6">
        <v>6936.9032999999999</v>
      </c>
      <c r="Q108" s="6">
        <v>8962.9141</v>
      </c>
      <c r="R108" s="12">
        <v>-3.5253999999999999</v>
      </c>
      <c r="S108">
        <v>-0.04</v>
      </c>
      <c r="T108" s="4">
        <f t="shared" si="9"/>
        <v>104.99931553809034</v>
      </c>
      <c r="U108" s="1">
        <f t="shared" si="10"/>
        <v>171.65915800000002</v>
      </c>
      <c r="V108" s="6">
        <f t="shared" si="11"/>
        <v>1257.6674999999996</v>
      </c>
      <c r="W108" s="6">
        <f t="shared" si="7"/>
        <v>-596.6841000000004</v>
      </c>
      <c r="X108" s="6">
        <f t="shared" si="8"/>
        <v>1854.3516</v>
      </c>
      <c r="Y108" s="12">
        <f t="shared" si="12"/>
        <v>8.4728113524185591E-2</v>
      </c>
      <c r="Z108" s="12">
        <f t="shared" si="13"/>
        <v>0.91527719644619943</v>
      </c>
    </row>
    <row r="109" spans="1:26" x14ac:dyDescent="0.25">
      <c r="A109">
        <v>2</v>
      </c>
      <c r="B109">
        <v>106</v>
      </c>
      <c r="C109" s="4">
        <v>38718</v>
      </c>
      <c r="D109" s="1">
        <v>169.84569999999999</v>
      </c>
      <c r="E109">
        <v>0</v>
      </c>
      <c r="F109" s="14">
        <v>1687.8848</v>
      </c>
      <c r="G109">
        <v>0</v>
      </c>
      <c r="H109">
        <v>0</v>
      </c>
      <c r="I109" s="6">
        <v>7100.8594000000003</v>
      </c>
      <c r="J109" s="6">
        <v>8958.5897999999997</v>
      </c>
      <c r="K109" s="1">
        <v>1.1719E-2</v>
      </c>
      <c r="L109">
        <v>0</v>
      </c>
      <c r="M109">
        <v>2026</v>
      </c>
      <c r="N109">
        <v>0</v>
      </c>
      <c r="O109">
        <v>0</v>
      </c>
      <c r="P109" s="6">
        <v>6936.1464999999998</v>
      </c>
      <c r="Q109" s="6">
        <v>8962.1581999999999</v>
      </c>
      <c r="R109" s="12">
        <v>-3.5684</v>
      </c>
      <c r="S109">
        <v>-0.04</v>
      </c>
      <c r="T109" s="4">
        <f t="shared" si="9"/>
        <v>106.00136892618069</v>
      </c>
      <c r="U109" s="1">
        <f t="shared" si="10"/>
        <v>169.83398099999999</v>
      </c>
      <c r="V109" s="6">
        <f t="shared" si="11"/>
        <v>1258.6934000000001</v>
      </c>
      <c r="W109" s="6">
        <f t="shared" si="7"/>
        <v>-597.44090000000051</v>
      </c>
      <c r="X109" s="6">
        <f t="shared" si="8"/>
        <v>1856.1343000000006</v>
      </c>
      <c r="Y109" s="12">
        <f t="shared" si="12"/>
        <v>8.3827236426456064E-2</v>
      </c>
      <c r="Z109" s="12">
        <f t="shared" si="13"/>
        <v>0.91615710760118496</v>
      </c>
    </row>
    <row r="110" spans="1:26" x14ac:dyDescent="0.25">
      <c r="A110">
        <v>2</v>
      </c>
      <c r="B110">
        <v>107</v>
      </c>
      <c r="C110" s="4">
        <v>39083</v>
      </c>
      <c r="D110" s="1">
        <v>168.1309</v>
      </c>
      <c r="E110">
        <v>0</v>
      </c>
      <c r="F110" s="14">
        <v>1687.8848</v>
      </c>
      <c r="G110">
        <v>0</v>
      </c>
      <c r="H110">
        <v>0</v>
      </c>
      <c r="I110" s="6">
        <v>7101.8666999999996</v>
      </c>
      <c r="J110" s="6">
        <v>8957.8827999999994</v>
      </c>
      <c r="K110" s="1">
        <v>1.0742E-2</v>
      </c>
      <c r="L110">
        <v>0</v>
      </c>
      <c r="M110">
        <v>2026</v>
      </c>
      <c r="N110">
        <v>0</v>
      </c>
      <c r="O110">
        <v>0</v>
      </c>
      <c r="P110" s="6">
        <v>6935.4048000000003</v>
      </c>
      <c r="Q110" s="6">
        <v>8961.4159999999993</v>
      </c>
      <c r="R110" s="12">
        <v>-3.5331999999999999</v>
      </c>
      <c r="S110">
        <v>-0.04</v>
      </c>
      <c r="T110" s="4">
        <f t="shared" si="9"/>
        <v>107.00068446348391</v>
      </c>
      <c r="U110" s="1">
        <f t="shared" si="10"/>
        <v>168.120158</v>
      </c>
      <c r="V110" s="6">
        <f t="shared" si="11"/>
        <v>1259.7006999999994</v>
      </c>
      <c r="W110" s="6">
        <f t="shared" si="7"/>
        <v>-598.18260000000009</v>
      </c>
      <c r="X110" s="6">
        <f t="shared" si="8"/>
        <v>1857.8832999999995</v>
      </c>
      <c r="Y110" s="12">
        <f t="shared" si="12"/>
        <v>8.2981321816386969E-2</v>
      </c>
      <c r="Z110" s="12">
        <f t="shared" si="13"/>
        <v>0.91702038499506389</v>
      </c>
    </row>
    <row r="111" spans="1:26" x14ac:dyDescent="0.25">
      <c r="A111">
        <v>2</v>
      </c>
      <c r="B111">
        <v>108</v>
      </c>
      <c r="C111" s="4">
        <v>39448</v>
      </c>
      <c r="D111" s="1">
        <v>166.37209999999999</v>
      </c>
      <c r="E111">
        <v>0</v>
      </c>
      <c r="F111" s="14">
        <v>1687.8848</v>
      </c>
      <c r="G111">
        <v>0</v>
      </c>
      <c r="H111">
        <v>0</v>
      </c>
      <c r="I111" s="6">
        <v>7102.8662000000004</v>
      </c>
      <c r="J111" s="6">
        <v>8957.1229999999996</v>
      </c>
      <c r="K111" s="1">
        <v>9.7655999999999993E-3</v>
      </c>
      <c r="L111">
        <v>0</v>
      </c>
      <c r="M111">
        <v>2026</v>
      </c>
      <c r="N111">
        <v>0</v>
      </c>
      <c r="O111">
        <v>0</v>
      </c>
      <c r="P111" s="6">
        <v>6934.6698999999999</v>
      </c>
      <c r="Q111" s="6">
        <v>8960.6797000000006</v>
      </c>
      <c r="R111" s="12">
        <v>-3.5566</v>
      </c>
      <c r="S111">
        <v>-0.04</v>
      </c>
      <c r="T111" s="4">
        <f t="shared" si="9"/>
        <v>108.00000000078713</v>
      </c>
      <c r="U111" s="1">
        <f t="shared" si="10"/>
        <v>166.36233439999998</v>
      </c>
      <c r="V111" s="6">
        <f t="shared" si="11"/>
        <v>1260.7002000000002</v>
      </c>
      <c r="W111" s="6">
        <f t="shared" si="7"/>
        <v>-598.91750000000047</v>
      </c>
      <c r="X111" s="6">
        <f t="shared" si="8"/>
        <v>1859.6177000000007</v>
      </c>
      <c r="Y111" s="12">
        <f t="shared" si="12"/>
        <v>8.2113689239881535E-2</v>
      </c>
      <c r="Z111" s="12">
        <f t="shared" si="13"/>
        <v>0.91787645607107637</v>
      </c>
    </row>
    <row r="112" spans="1:26" x14ac:dyDescent="0.25">
      <c r="A112">
        <v>2</v>
      </c>
      <c r="B112">
        <v>109</v>
      </c>
      <c r="C112" s="4">
        <v>39813</v>
      </c>
      <c r="D112" s="1">
        <v>164.62299999999999</v>
      </c>
      <c r="E112">
        <v>0</v>
      </c>
      <c r="F112" s="14">
        <v>1687.8848</v>
      </c>
      <c r="G112">
        <v>0</v>
      </c>
      <c r="H112">
        <v>0</v>
      </c>
      <c r="I112" s="6">
        <v>7103.8579</v>
      </c>
      <c r="J112" s="6">
        <v>8956.3652000000002</v>
      </c>
      <c r="K112" s="1">
        <v>9.7655999999999993E-3</v>
      </c>
      <c r="L112">
        <v>0</v>
      </c>
      <c r="M112">
        <v>2026</v>
      </c>
      <c r="N112">
        <v>0</v>
      </c>
      <c r="O112">
        <v>0</v>
      </c>
      <c r="P112" s="6">
        <v>6933.9438</v>
      </c>
      <c r="Q112" s="6">
        <v>8959.9531000000006</v>
      </c>
      <c r="R112" s="12">
        <v>-3.5878999999999999</v>
      </c>
      <c r="S112">
        <v>-0.04</v>
      </c>
      <c r="T112" s="4">
        <f t="shared" si="9"/>
        <v>108.99931553809034</v>
      </c>
      <c r="U112" s="1">
        <f t="shared" si="10"/>
        <v>164.61323439999998</v>
      </c>
      <c r="V112" s="6">
        <f t="shared" si="11"/>
        <v>1261.6918999999998</v>
      </c>
      <c r="W112" s="6">
        <f t="shared" si="7"/>
        <v>-599.64360000000033</v>
      </c>
      <c r="X112" s="6">
        <f t="shared" si="8"/>
        <v>1861.3355000000001</v>
      </c>
      <c r="Y112" s="12">
        <f t="shared" si="12"/>
        <v>8.1250362487660405E-2</v>
      </c>
      <c r="Z112" s="12">
        <f t="shared" si="13"/>
        <v>0.91872433366238904</v>
      </c>
    </row>
    <row r="113" spans="1:26" x14ac:dyDescent="0.25">
      <c r="A113">
        <v>2</v>
      </c>
      <c r="B113">
        <v>110</v>
      </c>
      <c r="C113" s="4">
        <v>40178</v>
      </c>
      <c r="D113" s="1">
        <v>162.9229</v>
      </c>
      <c r="E113">
        <v>0</v>
      </c>
      <c r="F113" s="14">
        <v>1687.8848</v>
      </c>
      <c r="G113">
        <v>0</v>
      </c>
      <c r="H113">
        <v>0</v>
      </c>
      <c r="I113" s="6">
        <v>7104.8359</v>
      </c>
      <c r="J113" s="6">
        <v>8955.6435999999994</v>
      </c>
      <c r="K113" s="1">
        <v>9.7655999999999993E-3</v>
      </c>
      <c r="L113">
        <v>0</v>
      </c>
      <c r="M113">
        <v>2026</v>
      </c>
      <c r="N113">
        <v>0</v>
      </c>
      <c r="O113">
        <v>0</v>
      </c>
      <c r="P113" s="6">
        <v>6933.2260999999999</v>
      </c>
      <c r="Q113" s="6">
        <v>8959.2363000000005</v>
      </c>
      <c r="R113" s="12">
        <v>-3.5928</v>
      </c>
      <c r="S113">
        <v>-0.04</v>
      </c>
      <c r="T113" s="4">
        <f t="shared" si="9"/>
        <v>109.99863107539356</v>
      </c>
      <c r="U113" s="1">
        <f t="shared" si="10"/>
        <v>162.91313439999999</v>
      </c>
      <c r="V113" s="6">
        <f t="shared" si="11"/>
        <v>1262.6698999999999</v>
      </c>
      <c r="W113" s="6">
        <f t="shared" si="7"/>
        <v>-600.36130000000048</v>
      </c>
      <c r="X113" s="6">
        <f t="shared" si="8"/>
        <v>1863.0312000000004</v>
      </c>
      <c r="Y113" s="12">
        <f t="shared" si="12"/>
        <v>8.0411221322803553E-2</v>
      </c>
      <c r="Z113" s="12">
        <f t="shared" si="13"/>
        <v>0.91956130306021733</v>
      </c>
    </row>
    <row r="114" spans="1:26" x14ac:dyDescent="0.25">
      <c r="A114">
        <v>2</v>
      </c>
      <c r="B114">
        <v>111</v>
      </c>
      <c r="C114" s="4">
        <v>40544</v>
      </c>
      <c r="D114" s="1">
        <v>161.31049999999999</v>
      </c>
      <c r="E114">
        <v>0</v>
      </c>
      <c r="F114" s="14">
        <v>1687.8848</v>
      </c>
      <c r="G114">
        <v>0</v>
      </c>
      <c r="H114">
        <v>0</v>
      </c>
      <c r="I114" s="6">
        <v>7105.8051999999998</v>
      </c>
      <c r="J114" s="6">
        <v>8955</v>
      </c>
      <c r="K114" s="1">
        <v>7.8125E-3</v>
      </c>
      <c r="L114">
        <v>0</v>
      </c>
      <c r="M114">
        <v>2026</v>
      </c>
      <c r="N114">
        <v>0</v>
      </c>
      <c r="O114">
        <v>0</v>
      </c>
      <c r="P114" s="6">
        <v>6932.5106999999998</v>
      </c>
      <c r="Q114" s="6">
        <v>8958.5185999999994</v>
      </c>
      <c r="R114" s="12">
        <v>-3.5186000000000002</v>
      </c>
      <c r="S114">
        <v>-0.04</v>
      </c>
      <c r="T114" s="4">
        <f t="shared" si="9"/>
        <v>111.00068446348391</v>
      </c>
      <c r="U114" s="1">
        <f t="shared" si="10"/>
        <v>161.30268749999999</v>
      </c>
      <c r="V114" s="6">
        <f t="shared" si="11"/>
        <v>1263.6391999999996</v>
      </c>
      <c r="W114" s="6">
        <f t="shared" si="7"/>
        <v>-601.07670000000053</v>
      </c>
      <c r="X114" s="6">
        <f t="shared" si="8"/>
        <v>1864.7159000000001</v>
      </c>
      <c r="Y114" s="12">
        <f t="shared" si="12"/>
        <v>7.9616331441263566E-2</v>
      </c>
      <c r="Z114" s="12">
        <f t="shared" si="13"/>
        <v>0.92039284304047386</v>
      </c>
    </row>
    <row r="115" spans="1:26" x14ac:dyDescent="0.25">
      <c r="A115">
        <v>2</v>
      </c>
      <c r="B115">
        <v>112</v>
      </c>
      <c r="C115" s="4">
        <v>40909</v>
      </c>
      <c r="D115" s="1">
        <v>159.6113</v>
      </c>
      <c r="E115">
        <v>0</v>
      </c>
      <c r="F115" s="14">
        <v>1687.8848</v>
      </c>
      <c r="G115">
        <v>0</v>
      </c>
      <c r="H115">
        <v>0</v>
      </c>
      <c r="I115" s="6">
        <v>7106.7622000000001</v>
      </c>
      <c r="J115" s="6">
        <v>8954.2577999999994</v>
      </c>
      <c r="K115" s="1">
        <v>6.8358999999999998E-3</v>
      </c>
      <c r="L115">
        <v>0</v>
      </c>
      <c r="M115">
        <v>2026</v>
      </c>
      <c r="N115">
        <v>0</v>
      </c>
      <c r="O115">
        <v>0</v>
      </c>
      <c r="P115" s="6">
        <v>6931.8022000000001</v>
      </c>
      <c r="Q115" s="6">
        <v>8957.8086000000003</v>
      </c>
      <c r="R115" s="12">
        <v>-3.5508000000000002</v>
      </c>
      <c r="S115">
        <v>-0.04</v>
      </c>
      <c r="T115" s="4">
        <f t="shared" si="9"/>
        <v>112.00000000078713</v>
      </c>
      <c r="U115" s="1">
        <f t="shared" si="10"/>
        <v>159.6044641</v>
      </c>
      <c r="V115" s="6">
        <f t="shared" si="11"/>
        <v>1264.5962</v>
      </c>
      <c r="W115" s="6">
        <f t="shared" si="7"/>
        <v>-601.78520000000026</v>
      </c>
      <c r="X115" s="6">
        <f t="shared" si="8"/>
        <v>1866.3814000000002</v>
      </c>
      <c r="Y115" s="12">
        <f t="shared" si="12"/>
        <v>7.8778116535044421E-2</v>
      </c>
      <c r="Z115" s="12">
        <f t="shared" si="13"/>
        <v>0.92121490621915114</v>
      </c>
    </row>
    <row r="116" spans="1:26" x14ac:dyDescent="0.25">
      <c r="A116">
        <v>2</v>
      </c>
      <c r="B116">
        <v>113</v>
      </c>
      <c r="C116" s="4">
        <v>41274</v>
      </c>
      <c r="D116" s="1">
        <v>157.96190000000001</v>
      </c>
      <c r="E116">
        <v>0</v>
      </c>
      <c r="F116" s="14">
        <v>1687.8848</v>
      </c>
      <c r="G116">
        <v>0</v>
      </c>
      <c r="H116">
        <v>0</v>
      </c>
      <c r="I116" s="6">
        <v>7107.7147999999997</v>
      </c>
      <c r="J116" s="6">
        <v>8953.5614999999998</v>
      </c>
      <c r="K116" s="1">
        <v>8.7890999999999993E-3</v>
      </c>
      <c r="L116">
        <v>0</v>
      </c>
      <c r="M116">
        <v>2026</v>
      </c>
      <c r="N116">
        <v>0</v>
      </c>
      <c r="O116">
        <v>0</v>
      </c>
      <c r="P116" s="6">
        <v>6931.1035000000002</v>
      </c>
      <c r="Q116" s="6">
        <v>8957.1123000000007</v>
      </c>
      <c r="R116" s="12">
        <v>-3.5508000000000002</v>
      </c>
      <c r="S116">
        <v>-0.04</v>
      </c>
      <c r="T116" s="4">
        <f t="shared" si="9"/>
        <v>112.99931553809034</v>
      </c>
      <c r="U116" s="1">
        <f t="shared" si="10"/>
        <v>157.95311090000001</v>
      </c>
      <c r="V116" s="6">
        <f t="shared" si="11"/>
        <v>1265.5487999999996</v>
      </c>
      <c r="W116" s="6">
        <f t="shared" si="7"/>
        <v>-602.48390000000018</v>
      </c>
      <c r="X116" s="6">
        <f t="shared" si="8"/>
        <v>1868.0326999999997</v>
      </c>
      <c r="Y116" s="12">
        <f t="shared" si="12"/>
        <v>7.7963035982231005E-2</v>
      </c>
      <c r="Z116" s="12">
        <f t="shared" si="13"/>
        <v>0.92202996051332664</v>
      </c>
    </row>
    <row r="117" spans="1:26" x14ac:dyDescent="0.25">
      <c r="A117">
        <v>2</v>
      </c>
      <c r="B117">
        <v>114</v>
      </c>
      <c r="C117" s="4">
        <v>41640</v>
      </c>
      <c r="D117" s="1">
        <v>156.35059999999999</v>
      </c>
      <c r="E117">
        <v>0</v>
      </c>
      <c r="F117" s="14">
        <v>1687.8848</v>
      </c>
      <c r="G117">
        <v>0</v>
      </c>
      <c r="H117">
        <v>0</v>
      </c>
      <c r="I117" s="6">
        <v>7108.6543000000001</v>
      </c>
      <c r="J117" s="6">
        <v>8952.8896000000004</v>
      </c>
      <c r="K117" s="1">
        <v>7.8125E-3</v>
      </c>
      <c r="L117">
        <v>0</v>
      </c>
      <c r="M117">
        <v>2026</v>
      </c>
      <c r="N117">
        <v>0</v>
      </c>
      <c r="O117">
        <v>0</v>
      </c>
      <c r="P117" s="6">
        <v>6930.4120999999996</v>
      </c>
      <c r="Q117" s="6">
        <v>8956.4199000000008</v>
      </c>
      <c r="R117" s="12">
        <v>-3.5303</v>
      </c>
      <c r="S117">
        <v>-0.04</v>
      </c>
      <c r="T117" s="4">
        <f t="shared" si="9"/>
        <v>114.00136892618069</v>
      </c>
      <c r="U117" s="1">
        <f t="shared" si="10"/>
        <v>156.34278749999999</v>
      </c>
      <c r="V117" s="6">
        <f t="shared" si="11"/>
        <v>1266.4883</v>
      </c>
      <c r="W117" s="6">
        <f t="shared" si="7"/>
        <v>-603.17530000000079</v>
      </c>
      <c r="X117" s="6">
        <f t="shared" si="8"/>
        <v>1869.6636000000008</v>
      </c>
      <c r="Y117" s="12">
        <f t="shared" si="12"/>
        <v>7.716820705824283E-2</v>
      </c>
      <c r="Z117" s="12">
        <f t="shared" si="13"/>
        <v>0.92283494570582469</v>
      </c>
    </row>
    <row r="118" spans="1:26" x14ac:dyDescent="0.25">
      <c r="A118">
        <v>2</v>
      </c>
      <c r="B118">
        <v>115</v>
      </c>
      <c r="C118" s="4">
        <v>42005</v>
      </c>
      <c r="D118" s="1">
        <v>154.74799999999999</v>
      </c>
      <c r="E118">
        <v>0</v>
      </c>
      <c r="F118" s="14">
        <v>1687.8848</v>
      </c>
      <c r="G118">
        <v>0</v>
      </c>
      <c r="H118">
        <v>0</v>
      </c>
      <c r="I118" s="6">
        <v>7109.5888999999997</v>
      </c>
      <c r="J118" s="6">
        <v>8952.2217000000001</v>
      </c>
      <c r="K118" s="1">
        <v>1.0742E-2</v>
      </c>
      <c r="L118">
        <v>0</v>
      </c>
      <c r="M118">
        <v>2026</v>
      </c>
      <c r="N118">
        <v>0</v>
      </c>
      <c r="O118">
        <v>0</v>
      </c>
      <c r="P118" s="6">
        <v>6929.7245999999996</v>
      </c>
      <c r="Q118" s="6">
        <v>8955.7353999999996</v>
      </c>
      <c r="R118" s="12">
        <v>-3.5137</v>
      </c>
      <c r="S118">
        <v>-0.04</v>
      </c>
      <c r="T118" s="4">
        <f t="shared" si="9"/>
        <v>115.00068446348391</v>
      </c>
      <c r="U118" s="1">
        <f t="shared" si="10"/>
        <v>154.737258</v>
      </c>
      <c r="V118" s="6">
        <f t="shared" si="11"/>
        <v>1267.4228999999996</v>
      </c>
      <c r="W118" s="6">
        <f t="shared" si="7"/>
        <v>-603.86280000000079</v>
      </c>
      <c r="X118" s="6">
        <f t="shared" si="8"/>
        <v>1871.2857000000004</v>
      </c>
      <c r="Y118" s="12">
        <f t="shared" si="12"/>
        <v>7.6375744323790726E-2</v>
      </c>
      <c r="Z118" s="12">
        <f t="shared" si="13"/>
        <v>0.92363558736426477</v>
      </c>
    </row>
    <row r="119" spans="1:26" x14ac:dyDescent="0.25">
      <c r="A119">
        <v>2</v>
      </c>
      <c r="B119">
        <v>116</v>
      </c>
      <c r="C119" s="4">
        <v>42370</v>
      </c>
      <c r="D119" s="1">
        <v>153.15719999999999</v>
      </c>
      <c r="E119">
        <v>0</v>
      </c>
      <c r="F119" s="14">
        <v>1687.8848</v>
      </c>
      <c r="G119">
        <v>0</v>
      </c>
      <c r="H119">
        <v>0</v>
      </c>
      <c r="I119" s="6">
        <v>7110.5078000000003</v>
      </c>
      <c r="J119" s="6">
        <v>8951.5498000000007</v>
      </c>
      <c r="K119" s="1">
        <v>1.1719E-2</v>
      </c>
      <c r="L119">
        <v>0</v>
      </c>
      <c r="M119">
        <v>2026</v>
      </c>
      <c r="N119">
        <v>0</v>
      </c>
      <c r="O119">
        <v>0</v>
      </c>
      <c r="P119" s="6">
        <v>6929.0478999999996</v>
      </c>
      <c r="Q119" s="6">
        <v>8955.0596000000005</v>
      </c>
      <c r="R119" s="12">
        <v>-3.5097999999999998</v>
      </c>
      <c r="S119">
        <v>-0.04</v>
      </c>
      <c r="T119" s="4">
        <f t="shared" si="9"/>
        <v>116.00000000078713</v>
      </c>
      <c r="U119" s="1">
        <f t="shared" si="10"/>
        <v>153.14548099999999</v>
      </c>
      <c r="V119" s="6">
        <f t="shared" si="11"/>
        <v>1268.3418000000001</v>
      </c>
      <c r="W119" s="6">
        <f t="shared" si="7"/>
        <v>-604.53950000000077</v>
      </c>
      <c r="X119" s="6">
        <f t="shared" si="8"/>
        <v>1872.8813000000009</v>
      </c>
      <c r="Y119" s="12">
        <f t="shared" si="12"/>
        <v>7.55900695952616E-2</v>
      </c>
      <c r="Z119" s="12">
        <f t="shared" si="13"/>
        <v>0.92442314906219192</v>
      </c>
    </row>
    <row r="120" spans="1:26" x14ac:dyDescent="0.25">
      <c r="A120">
        <v>2</v>
      </c>
      <c r="B120">
        <v>117</v>
      </c>
      <c r="C120" s="4">
        <v>42735</v>
      </c>
      <c r="D120" s="1">
        <v>151.55860000000001</v>
      </c>
      <c r="E120">
        <v>0</v>
      </c>
      <c r="F120" s="14">
        <v>1687.8848</v>
      </c>
      <c r="G120">
        <v>0</v>
      </c>
      <c r="H120">
        <v>0</v>
      </c>
      <c r="I120" s="6">
        <v>7111.4165000000003</v>
      </c>
      <c r="J120" s="6">
        <v>8950.8593999999994</v>
      </c>
      <c r="K120" s="1">
        <v>1.1719E-2</v>
      </c>
      <c r="L120">
        <v>0</v>
      </c>
      <c r="M120">
        <v>2026</v>
      </c>
      <c r="N120">
        <v>0</v>
      </c>
      <c r="O120">
        <v>0</v>
      </c>
      <c r="P120" s="6">
        <v>6928.3798999999999</v>
      </c>
      <c r="Q120" s="6">
        <v>8954.3916000000008</v>
      </c>
      <c r="R120" s="12">
        <v>-3.5322</v>
      </c>
      <c r="S120">
        <v>-0.04</v>
      </c>
      <c r="T120" s="4">
        <f t="shared" si="9"/>
        <v>116.99931553809034</v>
      </c>
      <c r="U120" s="1">
        <f t="shared" si="10"/>
        <v>151.54688100000001</v>
      </c>
      <c r="V120" s="6">
        <f t="shared" si="11"/>
        <v>1269.2505000000001</v>
      </c>
      <c r="W120" s="6">
        <f t="shared" si="7"/>
        <v>-605.20750000000044</v>
      </c>
      <c r="X120" s="6">
        <f t="shared" si="8"/>
        <v>1874.4580000000005</v>
      </c>
      <c r="Y120" s="12">
        <f t="shared" si="12"/>
        <v>7.4801027147087862E-2</v>
      </c>
      <c r="Z120" s="12">
        <f t="shared" si="13"/>
        <v>0.92520138203356395</v>
      </c>
    </row>
    <row r="121" spans="1:26" x14ac:dyDescent="0.25">
      <c r="A121">
        <v>2</v>
      </c>
      <c r="B121">
        <v>118</v>
      </c>
      <c r="C121" s="4">
        <v>43100</v>
      </c>
      <c r="D121" s="1">
        <v>149.959</v>
      </c>
      <c r="E121">
        <v>0</v>
      </c>
      <c r="F121" s="14">
        <v>1687.8848</v>
      </c>
      <c r="G121">
        <v>0</v>
      </c>
      <c r="H121">
        <v>0</v>
      </c>
      <c r="I121" s="6">
        <v>7112.3119999999999</v>
      </c>
      <c r="J121" s="6">
        <v>8950.1561999999994</v>
      </c>
      <c r="K121" s="1">
        <v>1.1719E-2</v>
      </c>
      <c r="L121">
        <v>0</v>
      </c>
      <c r="M121">
        <v>2026</v>
      </c>
      <c r="N121">
        <v>0</v>
      </c>
      <c r="O121">
        <v>0</v>
      </c>
      <c r="P121" s="6">
        <v>6927.7147999999997</v>
      </c>
      <c r="Q121" s="6">
        <v>8953.7266</v>
      </c>
      <c r="R121" s="12">
        <v>-3.5703</v>
      </c>
      <c r="S121">
        <v>-0.04</v>
      </c>
      <c r="T121" s="4">
        <f t="shared" si="9"/>
        <v>117.99863107539356</v>
      </c>
      <c r="U121" s="1">
        <f t="shared" si="10"/>
        <v>149.947281</v>
      </c>
      <c r="V121" s="6">
        <f t="shared" si="11"/>
        <v>1270.1459999999997</v>
      </c>
      <c r="W121" s="6">
        <f t="shared" si="7"/>
        <v>-605.8726000000006</v>
      </c>
      <c r="X121" s="6">
        <f t="shared" si="8"/>
        <v>1876.0186000000003</v>
      </c>
      <c r="Y121" s="12">
        <f t="shared" si="12"/>
        <v>7.4011491115498526E-2</v>
      </c>
      <c r="Z121" s="12">
        <f t="shared" si="13"/>
        <v>0.92597166831194488</v>
      </c>
    </row>
    <row r="122" spans="1:26" x14ac:dyDescent="0.25">
      <c r="A122">
        <v>2</v>
      </c>
      <c r="B122">
        <v>119</v>
      </c>
      <c r="C122" s="4">
        <v>43466</v>
      </c>
      <c r="D122" s="1">
        <v>148.4795</v>
      </c>
      <c r="E122">
        <v>0</v>
      </c>
      <c r="F122" s="14">
        <v>1687.8848</v>
      </c>
      <c r="G122">
        <v>0</v>
      </c>
      <c r="H122">
        <v>0</v>
      </c>
      <c r="I122" s="6">
        <v>7113.2040999999999</v>
      </c>
      <c r="J122" s="6">
        <v>8949.5684000000001</v>
      </c>
      <c r="K122" s="1">
        <v>1.1719E-2</v>
      </c>
      <c r="L122">
        <v>0</v>
      </c>
      <c r="M122">
        <v>2026</v>
      </c>
      <c r="N122">
        <v>0</v>
      </c>
      <c r="O122">
        <v>0</v>
      </c>
      <c r="P122" s="6">
        <v>6927.0591000000004</v>
      </c>
      <c r="Q122" s="6">
        <v>8953.0702999999994</v>
      </c>
      <c r="R122" s="12">
        <v>-3.5019999999999998</v>
      </c>
      <c r="S122">
        <v>-0.04</v>
      </c>
      <c r="T122" s="4">
        <f t="shared" si="9"/>
        <v>119.00068446348391</v>
      </c>
      <c r="U122" s="1">
        <f t="shared" si="10"/>
        <v>148.467781</v>
      </c>
      <c r="V122" s="6">
        <f t="shared" si="11"/>
        <v>1271.0380999999998</v>
      </c>
      <c r="W122" s="6">
        <f t="shared" si="7"/>
        <v>-606.52829999999994</v>
      </c>
      <c r="X122" s="6">
        <f t="shared" si="8"/>
        <v>1877.5663999999997</v>
      </c>
      <c r="Y122" s="12">
        <f t="shared" si="12"/>
        <v>7.328123445212241E-2</v>
      </c>
      <c r="Z122" s="12">
        <f t="shared" si="13"/>
        <v>0.92673563672260595</v>
      </c>
    </row>
    <row r="123" spans="1:26" x14ac:dyDescent="0.25">
      <c r="A123">
        <v>2</v>
      </c>
      <c r="B123">
        <v>120</v>
      </c>
      <c r="C123" s="4">
        <v>43831</v>
      </c>
      <c r="D123" s="1">
        <v>146.9385</v>
      </c>
      <c r="E123">
        <v>0</v>
      </c>
      <c r="F123" s="14">
        <v>1687.8848</v>
      </c>
      <c r="G123">
        <v>0</v>
      </c>
      <c r="H123">
        <v>0</v>
      </c>
      <c r="I123" s="6">
        <v>7114.0844999999999</v>
      </c>
      <c r="J123" s="6">
        <v>8948.9081999999999</v>
      </c>
      <c r="K123" s="1">
        <v>7.8125E-3</v>
      </c>
      <c r="L123">
        <v>0</v>
      </c>
      <c r="M123">
        <v>2026</v>
      </c>
      <c r="N123">
        <v>0</v>
      </c>
      <c r="O123">
        <v>0</v>
      </c>
      <c r="P123" s="6">
        <v>6926.4066999999995</v>
      </c>
      <c r="Q123" s="6">
        <v>8952.4141</v>
      </c>
      <c r="R123" s="12">
        <v>-3.5059</v>
      </c>
      <c r="S123">
        <v>-0.04</v>
      </c>
      <c r="T123" s="4">
        <f t="shared" si="9"/>
        <v>120.00000000078713</v>
      </c>
      <c r="U123" s="1">
        <f t="shared" si="10"/>
        <v>146.9306875</v>
      </c>
      <c r="V123" s="6">
        <f t="shared" si="11"/>
        <v>1271.9184999999998</v>
      </c>
      <c r="W123" s="6">
        <f t="shared" si="7"/>
        <v>-607.1807000000008</v>
      </c>
      <c r="X123" s="6">
        <f t="shared" si="8"/>
        <v>1879.0992000000006</v>
      </c>
      <c r="Y123" s="12">
        <f t="shared" si="12"/>
        <v>7.2522550592300103E-2</v>
      </c>
      <c r="Z123" s="12">
        <f t="shared" si="13"/>
        <v>0.92749220138203381</v>
      </c>
    </row>
    <row r="124" spans="1:26" x14ac:dyDescent="0.25">
      <c r="A124">
        <v>2</v>
      </c>
      <c r="B124">
        <v>121</v>
      </c>
      <c r="C124" s="4">
        <v>44196</v>
      </c>
      <c r="D124" s="1">
        <v>145.38380000000001</v>
      </c>
      <c r="E124">
        <v>0</v>
      </c>
      <c r="F124" s="14">
        <v>1687.8848</v>
      </c>
      <c r="G124">
        <v>0</v>
      </c>
      <c r="H124">
        <v>0</v>
      </c>
      <c r="I124" s="6">
        <v>7114.9633999999996</v>
      </c>
      <c r="J124" s="6">
        <v>8948.2324000000008</v>
      </c>
      <c r="K124" s="1">
        <v>6.8358999999999998E-3</v>
      </c>
      <c r="L124">
        <v>0</v>
      </c>
      <c r="M124">
        <v>2026</v>
      </c>
      <c r="N124">
        <v>0</v>
      </c>
      <c r="O124">
        <v>0</v>
      </c>
      <c r="P124" s="6">
        <v>6925.7622000000001</v>
      </c>
      <c r="Q124" s="6">
        <v>8951.7695000000003</v>
      </c>
      <c r="R124" s="12">
        <v>-3.5371000000000001</v>
      </c>
      <c r="S124">
        <v>-0.04</v>
      </c>
      <c r="T124" s="4">
        <f t="shared" si="9"/>
        <v>120.99931553809034</v>
      </c>
      <c r="U124" s="1">
        <f t="shared" si="10"/>
        <v>145.37696410000001</v>
      </c>
      <c r="V124" s="6">
        <f t="shared" si="11"/>
        <v>1272.7973999999995</v>
      </c>
      <c r="W124" s="6">
        <f t="shared" si="7"/>
        <v>-607.82520000000022</v>
      </c>
      <c r="X124" s="6">
        <f t="shared" si="8"/>
        <v>1880.6225999999997</v>
      </c>
      <c r="Y124" s="12">
        <f t="shared" si="12"/>
        <v>7.1755658489634749E-2</v>
      </c>
      <c r="Z124" s="12">
        <f t="shared" si="13"/>
        <v>0.9282441263573542</v>
      </c>
    </row>
    <row r="125" spans="1:26" x14ac:dyDescent="0.25">
      <c r="A125">
        <v>2</v>
      </c>
      <c r="B125">
        <v>122</v>
      </c>
      <c r="C125" s="4">
        <v>44562</v>
      </c>
      <c r="D125" s="1">
        <v>143.90620000000001</v>
      </c>
      <c r="E125">
        <v>0</v>
      </c>
      <c r="F125" s="14">
        <v>1687.8848</v>
      </c>
      <c r="G125">
        <v>0</v>
      </c>
      <c r="H125">
        <v>0</v>
      </c>
      <c r="I125" s="6">
        <v>7115.8262000000004</v>
      </c>
      <c r="J125" s="6">
        <v>8947.6172000000006</v>
      </c>
      <c r="K125" s="1">
        <v>8.7890999999999993E-3</v>
      </c>
      <c r="L125">
        <v>0</v>
      </c>
      <c r="M125">
        <v>2026</v>
      </c>
      <c r="N125">
        <v>0</v>
      </c>
      <c r="O125">
        <v>0</v>
      </c>
      <c r="P125" s="6">
        <v>6925.1255000000001</v>
      </c>
      <c r="Q125" s="6">
        <v>8951.1347999999998</v>
      </c>
      <c r="R125" s="12">
        <v>-3.5175999999999998</v>
      </c>
      <c r="S125">
        <v>-0.04</v>
      </c>
      <c r="T125" s="4">
        <f t="shared" si="9"/>
        <v>122.00136892618069</v>
      </c>
      <c r="U125" s="1">
        <f t="shared" si="10"/>
        <v>143.89741090000001</v>
      </c>
      <c r="V125" s="6">
        <f t="shared" si="11"/>
        <v>1273.6602000000003</v>
      </c>
      <c r="W125" s="6">
        <f t="shared" si="7"/>
        <v>-608.46190000000024</v>
      </c>
      <c r="X125" s="6">
        <f t="shared" si="8"/>
        <v>1882.1221000000005</v>
      </c>
      <c r="Y125" s="12">
        <f t="shared" si="12"/>
        <v>7.1025375567620938E-2</v>
      </c>
      <c r="Z125" s="12">
        <f t="shared" si="13"/>
        <v>0.92898425468904267</v>
      </c>
    </row>
    <row r="126" spans="1:26" x14ac:dyDescent="0.25">
      <c r="A126">
        <v>2</v>
      </c>
      <c r="B126">
        <v>123</v>
      </c>
      <c r="C126" s="4">
        <v>44927</v>
      </c>
      <c r="D126" s="1">
        <v>142.4014</v>
      </c>
      <c r="E126">
        <v>0</v>
      </c>
      <c r="F126" s="14">
        <v>1687.8848</v>
      </c>
      <c r="G126">
        <v>0</v>
      </c>
      <c r="H126">
        <v>0</v>
      </c>
      <c r="I126" s="6">
        <v>7116.6737999999996</v>
      </c>
      <c r="J126" s="6">
        <v>8946.9599999999991</v>
      </c>
      <c r="K126" s="1">
        <v>7.8125E-3</v>
      </c>
      <c r="L126">
        <v>0</v>
      </c>
      <c r="M126">
        <v>2026</v>
      </c>
      <c r="N126">
        <v>0</v>
      </c>
      <c r="O126">
        <v>0</v>
      </c>
      <c r="P126" s="6">
        <v>6924.4937</v>
      </c>
      <c r="Q126" s="6">
        <v>8950.5020000000004</v>
      </c>
      <c r="R126" s="12">
        <v>-3.5419999999999998</v>
      </c>
      <c r="S126">
        <v>-0.04</v>
      </c>
      <c r="T126" s="4">
        <f t="shared" si="9"/>
        <v>123.00068446348391</v>
      </c>
      <c r="U126" s="1">
        <f t="shared" si="10"/>
        <v>142.3935875</v>
      </c>
      <c r="V126" s="6">
        <f t="shared" si="11"/>
        <v>1274.5077999999994</v>
      </c>
      <c r="W126" s="6">
        <f t="shared" si="7"/>
        <v>-609.09370000000035</v>
      </c>
      <c r="X126" s="6">
        <f t="shared" si="8"/>
        <v>1883.6014999999998</v>
      </c>
      <c r="Y126" s="12">
        <f t="shared" si="12"/>
        <v>7.028311327739388E-2</v>
      </c>
      <c r="Z126" s="12">
        <f t="shared" si="13"/>
        <v>0.92971446199407692</v>
      </c>
    </row>
    <row r="127" spans="1:26" x14ac:dyDescent="0.25">
      <c r="A127">
        <v>2</v>
      </c>
      <c r="B127">
        <v>124</v>
      </c>
      <c r="C127" s="4">
        <v>45292</v>
      </c>
      <c r="D127" s="1">
        <v>140.9238</v>
      </c>
      <c r="E127">
        <v>0</v>
      </c>
      <c r="F127" s="14">
        <v>1687.8848</v>
      </c>
      <c r="G127">
        <v>0</v>
      </c>
      <c r="H127">
        <v>0</v>
      </c>
      <c r="I127" s="6">
        <v>7117.5181000000002</v>
      </c>
      <c r="J127" s="6">
        <v>8946.3261999999995</v>
      </c>
      <c r="K127" s="1">
        <v>9.7655999999999993E-3</v>
      </c>
      <c r="L127">
        <v>0</v>
      </c>
      <c r="M127">
        <v>2026</v>
      </c>
      <c r="N127">
        <v>0</v>
      </c>
      <c r="O127">
        <v>0</v>
      </c>
      <c r="P127" s="6">
        <v>6923.8690999999999</v>
      </c>
      <c r="Q127" s="6">
        <v>8949.8788999999997</v>
      </c>
      <c r="R127" s="12">
        <v>-3.5527000000000002</v>
      </c>
      <c r="S127">
        <v>-0.04</v>
      </c>
      <c r="T127" s="4">
        <f t="shared" si="9"/>
        <v>124.00000000078713</v>
      </c>
      <c r="U127" s="1">
        <f t="shared" si="10"/>
        <v>140.91403439999999</v>
      </c>
      <c r="V127" s="6">
        <f t="shared" si="11"/>
        <v>1275.3521000000001</v>
      </c>
      <c r="W127" s="6">
        <f t="shared" si="7"/>
        <v>-609.71830000000045</v>
      </c>
      <c r="X127" s="6">
        <f t="shared" si="8"/>
        <v>1885.0704000000005</v>
      </c>
      <c r="Y127" s="12">
        <f t="shared" si="12"/>
        <v>6.9552830404738392E-2</v>
      </c>
      <c r="Z127" s="12">
        <f t="shared" si="13"/>
        <v>0.93043948667324805</v>
      </c>
    </row>
    <row r="128" spans="1:26" x14ac:dyDescent="0.25">
      <c r="A128">
        <v>2</v>
      </c>
      <c r="B128">
        <v>125</v>
      </c>
      <c r="C128" s="4">
        <v>45657</v>
      </c>
      <c r="D128" s="1">
        <v>139.51759999999999</v>
      </c>
      <c r="E128">
        <v>0</v>
      </c>
      <c r="F128" s="14">
        <v>1687.8848</v>
      </c>
      <c r="G128">
        <v>0</v>
      </c>
      <c r="H128">
        <v>0</v>
      </c>
      <c r="I128" s="6">
        <v>7118.3535000000002</v>
      </c>
      <c r="J128" s="6">
        <v>8945.7559000000001</v>
      </c>
      <c r="K128" s="1">
        <v>8.7890999999999993E-3</v>
      </c>
      <c r="L128">
        <v>0</v>
      </c>
      <c r="M128">
        <v>2026</v>
      </c>
      <c r="N128">
        <v>0</v>
      </c>
      <c r="O128">
        <v>0</v>
      </c>
      <c r="P128" s="6">
        <v>6923.2559000000001</v>
      </c>
      <c r="Q128" s="6">
        <v>8949.2646000000004</v>
      </c>
      <c r="R128" s="12">
        <v>-3.5087999999999999</v>
      </c>
      <c r="S128">
        <v>-0.04</v>
      </c>
      <c r="T128" s="4">
        <f t="shared" si="9"/>
        <v>124.99931553809034</v>
      </c>
      <c r="U128" s="1">
        <f t="shared" si="10"/>
        <v>139.50881089999999</v>
      </c>
      <c r="V128" s="6">
        <f t="shared" si="11"/>
        <v>1276.1875</v>
      </c>
      <c r="W128" s="6">
        <f t="shared" si="7"/>
        <v>-610.33150000000023</v>
      </c>
      <c r="X128" s="6">
        <f t="shared" si="8"/>
        <v>1886.5190000000002</v>
      </c>
      <c r="Y128" s="12">
        <f t="shared" si="12"/>
        <v>6.8859235389930898E-2</v>
      </c>
      <c r="Z128" s="12">
        <f t="shared" si="13"/>
        <v>0.93115449160908204</v>
      </c>
    </row>
    <row r="129" spans="1:26" x14ac:dyDescent="0.25">
      <c r="A129">
        <v>2</v>
      </c>
      <c r="B129">
        <v>126</v>
      </c>
      <c r="C129" s="4">
        <v>46022</v>
      </c>
      <c r="D129" s="1">
        <v>138.04</v>
      </c>
      <c r="E129">
        <v>0</v>
      </c>
      <c r="F129" s="14">
        <v>1687.8848</v>
      </c>
      <c r="G129">
        <v>0</v>
      </c>
      <c r="H129">
        <v>0</v>
      </c>
      <c r="I129" s="6">
        <v>7119.1796999999997</v>
      </c>
      <c r="J129" s="6">
        <v>8945.1044999999995</v>
      </c>
      <c r="K129" s="1">
        <v>8.7890999999999993E-3</v>
      </c>
      <c r="L129">
        <v>0</v>
      </c>
      <c r="M129">
        <v>2026</v>
      </c>
      <c r="N129">
        <v>0</v>
      </c>
      <c r="O129">
        <v>0</v>
      </c>
      <c r="P129" s="6">
        <v>6922.6459999999997</v>
      </c>
      <c r="Q129" s="6">
        <v>8948.6543000000001</v>
      </c>
      <c r="R129" s="12">
        <v>-3.5497999999999998</v>
      </c>
      <c r="S129">
        <v>-0.04</v>
      </c>
      <c r="T129" s="4">
        <f t="shared" si="9"/>
        <v>125.99863107539356</v>
      </c>
      <c r="U129" s="1">
        <f t="shared" si="10"/>
        <v>138.03121089999999</v>
      </c>
      <c r="V129" s="6">
        <f t="shared" si="11"/>
        <v>1277.0136999999995</v>
      </c>
      <c r="W129" s="6">
        <f t="shared" si="7"/>
        <v>-610.94140000000061</v>
      </c>
      <c r="X129" s="6">
        <f t="shared" si="8"/>
        <v>1887.9551000000001</v>
      </c>
      <c r="Y129" s="12">
        <f t="shared" si="12"/>
        <v>6.8129916535044424E-2</v>
      </c>
      <c r="Z129" s="12">
        <f t="shared" si="13"/>
        <v>0.93186332675222117</v>
      </c>
    </row>
    <row r="130" spans="1:26" x14ac:dyDescent="0.25">
      <c r="A130">
        <v>2</v>
      </c>
      <c r="B130">
        <v>127</v>
      </c>
      <c r="C130" s="4">
        <v>46388</v>
      </c>
      <c r="D130" s="1">
        <v>136.5703</v>
      </c>
      <c r="E130">
        <v>0</v>
      </c>
      <c r="F130" s="14">
        <v>1687.8848</v>
      </c>
      <c r="G130">
        <v>0</v>
      </c>
      <c r="H130">
        <v>0</v>
      </c>
      <c r="I130" s="6">
        <v>7120.0005000000001</v>
      </c>
      <c r="J130" s="6">
        <v>8944.4550999999992</v>
      </c>
      <c r="K130" s="1">
        <v>9.7655999999999993E-3</v>
      </c>
      <c r="L130">
        <v>0</v>
      </c>
      <c r="M130">
        <v>2026</v>
      </c>
      <c r="N130">
        <v>0</v>
      </c>
      <c r="O130">
        <v>0</v>
      </c>
      <c r="P130" s="6">
        <v>6922.0396000000001</v>
      </c>
      <c r="Q130" s="6">
        <v>8948.0488000000005</v>
      </c>
      <c r="R130" s="12">
        <v>-3.5937999999999999</v>
      </c>
      <c r="S130">
        <v>-0.04</v>
      </c>
      <c r="T130" s="4">
        <f t="shared" si="9"/>
        <v>127.00068446348391</v>
      </c>
      <c r="U130" s="1">
        <f t="shared" si="10"/>
        <v>136.56053439999999</v>
      </c>
      <c r="V130" s="6">
        <f t="shared" si="11"/>
        <v>1277.8344999999999</v>
      </c>
      <c r="W130" s="6">
        <f t="shared" si="7"/>
        <v>-611.54780000000028</v>
      </c>
      <c r="X130" s="6">
        <f t="shared" si="8"/>
        <v>1889.3823000000002</v>
      </c>
      <c r="Y130" s="12">
        <f t="shared" si="12"/>
        <v>6.7404015004935827E-2</v>
      </c>
      <c r="Z130" s="12">
        <f t="shared" si="13"/>
        <v>0.93256776900296157</v>
      </c>
    </row>
    <row r="131" spans="1:26" x14ac:dyDescent="0.25">
      <c r="A131">
        <v>2</v>
      </c>
      <c r="B131">
        <v>128</v>
      </c>
      <c r="C131" s="4">
        <v>46753</v>
      </c>
      <c r="D131" s="1">
        <v>135.1865</v>
      </c>
      <c r="E131">
        <v>0</v>
      </c>
      <c r="F131" s="14">
        <v>1687.8848</v>
      </c>
      <c r="G131">
        <v>0</v>
      </c>
      <c r="H131">
        <v>0</v>
      </c>
      <c r="I131" s="6">
        <v>7120.8100999999997</v>
      </c>
      <c r="J131" s="6">
        <v>8943.8809000000001</v>
      </c>
      <c r="K131" s="1">
        <v>9.7655999999999993E-3</v>
      </c>
      <c r="L131">
        <v>0</v>
      </c>
      <c r="M131">
        <v>2026</v>
      </c>
      <c r="N131">
        <v>0</v>
      </c>
      <c r="O131">
        <v>0</v>
      </c>
      <c r="P131" s="6">
        <v>6921.4395000000004</v>
      </c>
      <c r="Q131" s="6">
        <v>8947.4491999999991</v>
      </c>
      <c r="R131" s="12">
        <v>-3.5684</v>
      </c>
      <c r="S131">
        <v>-0.04</v>
      </c>
      <c r="T131" s="4">
        <f t="shared" si="9"/>
        <v>128.00000000078714</v>
      </c>
      <c r="U131" s="1">
        <f t="shared" si="10"/>
        <v>135.17673439999999</v>
      </c>
      <c r="V131" s="6">
        <f t="shared" si="11"/>
        <v>1278.6440999999995</v>
      </c>
      <c r="W131" s="6">
        <f t="shared" si="7"/>
        <v>-612.14789999999994</v>
      </c>
      <c r="X131" s="6">
        <f t="shared" si="8"/>
        <v>1890.7919999999995</v>
      </c>
      <c r="Y131" s="12">
        <f t="shared" si="12"/>
        <v>6.6720994274432371E-2</v>
      </c>
      <c r="Z131" s="12">
        <f t="shared" si="13"/>
        <v>0.93326357354392864</v>
      </c>
    </row>
    <row r="132" spans="1:26" x14ac:dyDescent="0.25">
      <c r="A132">
        <v>2</v>
      </c>
      <c r="B132">
        <v>129</v>
      </c>
      <c r="C132" s="4">
        <v>47118</v>
      </c>
      <c r="D132" s="1">
        <v>133.77930000000001</v>
      </c>
      <c r="E132">
        <v>0</v>
      </c>
      <c r="F132" s="14">
        <v>1687.8848</v>
      </c>
      <c r="G132">
        <v>0</v>
      </c>
      <c r="H132">
        <v>0</v>
      </c>
      <c r="I132" s="6">
        <v>7121.6138000000001</v>
      </c>
      <c r="J132" s="6">
        <v>8943.2772999999997</v>
      </c>
      <c r="K132" s="1">
        <v>8.7890999999999993E-3</v>
      </c>
      <c r="L132">
        <v>0</v>
      </c>
      <c r="M132">
        <v>2026</v>
      </c>
      <c r="N132">
        <v>0</v>
      </c>
      <c r="O132">
        <v>0</v>
      </c>
      <c r="P132" s="6">
        <v>6920.8437999999996</v>
      </c>
      <c r="Q132" s="6">
        <v>8946.8525000000009</v>
      </c>
      <c r="R132" s="12">
        <v>-3.5752000000000002</v>
      </c>
      <c r="S132">
        <v>-0.04</v>
      </c>
      <c r="T132" s="4">
        <f t="shared" si="9"/>
        <v>128.99931553809037</v>
      </c>
      <c r="U132" s="1">
        <f t="shared" si="10"/>
        <v>133.7705109</v>
      </c>
      <c r="V132" s="6">
        <f t="shared" si="11"/>
        <v>1279.4477999999999</v>
      </c>
      <c r="W132" s="6">
        <f t="shared" ref="W132:W195" si="14">P132-P$3</f>
        <v>-612.7436000000007</v>
      </c>
      <c r="X132" s="6">
        <f t="shared" ref="X132:X195" si="15">ABS(W132)+ABS(V132)</f>
        <v>1892.1914000000006</v>
      </c>
      <c r="Y132" s="12">
        <f t="shared" si="12"/>
        <v>6.602690567620928E-2</v>
      </c>
      <c r="Z132" s="12">
        <f t="shared" si="13"/>
        <v>0.93395429417571596</v>
      </c>
    </row>
    <row r="133" spans="1:26" x14ac:dyDescent="0.25">
      <c r="A133">
        <v>2</v>
      </c>
      <c r="B133">
        <v>130</v>
      </c>
      <c r="C133" s="4">
        <v>47484</v>
      </c>
      <c r="D133" s="1">
        <v>132.51759999999999</v>
      </c>
      <c r="E133">
        <v>0</v>
      </c>
      <c r="F133" s="14">
        <v>1687.8848</v>
      </c>
      <c r="G133">
        <v>0</v>
      </c>
      <c r="H133">
        <v>0</v>
      </c>
      <c r="I133" s="6">
        <v>7122.4081999999999</v>
      </c>
      <c r="J133" s="6">
        <v>8942.8104999999996</v>
      </c>
      <c r="K133" s="1">
        <v>6.8358999999999998E-3</v>
      </c>
      <c r="L133">
        <v>0</v>
      </c>
      <c r="M133">
        <v>2026</v>
      </c>
      <c r="N133">
        <v>0</v>
      </c>
      <c r="O133">
        <v>0</v>
      </c>
      <c r="P133" s="6">
        <v>6920.2543999999998</v>
      </c>
      <c r="Q133" s="6">
        <v>8946.2616999999991</v>
      </c>
      <c r="R133" s="12">
        <v>-3.4512</v>
      </c>
      <c r="S133">
        <v>-0.04</v>
      </c>
      <c r="T133" s="4">
        <f t="shared" ref="T133:T196" si="16">(C133/365.25)-0.00273785</f>
        <v>130.0013689261807</v>
      </c>
      <c r="U133" s="1">
        <f t="shared" ref="U133:U196" si="17">D133-K133</f>
        <v>132.51076409999999</v>
      </c>
      <c r="V133" s="6">
        <f t="shared" ref="V133:V196" si="18">I133-I$3</f>
        <v>1280.2421999999997</v>
      </c>
      <c r="W133" s="6">
        <f t="shared" si="14"/>
        <v>-613.33300000000054</v>
      </c>
      <c r="X133" s="6">
        <f t="shared" si="15"/>
        <v>1893.5752000000002</v>
      </c>
      <c r="Y133" s="12">
        <f t="shared" ref="Y133:Y196" si="19">U133/M133</f>
        <v>6.540511554787759E-2</v>
      </c>
      <c r="Z133" s="12">
        <f t="shared" ref="Z133:Z196" si="20">X133/M133</f>
        <v>0.93463731490621926</v>
      </c>
    </row>
    <row r="134" spans="1:26" x14ac:dyDescent="0.25">
      <c r="A134">
        <v>2</v>
      </c>
      <c r="B134">
        <v>131</v>
      </c>
      <c r="C134" s="4">
        <v>47849</v>
      </c>
      <c r="D134" s="1">
        <v>131.0215</v>
      </c>
      <c r="E134">
        <v>0</v>
      </c>
      <c r="F134" s="14">
        <v>1687.8848</v>
      </c>
      <c r="G134">
        <v>0</v>
      </c>
      <c r="H134">
        <v>0</v>
      </c>
      <c r="I134" s="6">
        <v>7123.2002000000002</v>
      </c>
      <c r="J134" s="6">
        <v>8942.1064000000006</v>
      </c>
      <c r="K134" s="1">
        <v>7.8125E-3</v>
      </c>
      <c r="L134">
        <v>0</v>
      </c>
      <c r="M134">
        <v>2026</v>
      </c>
      <c r="N134">
        <v>0</v>
      </c>
      <c r="O134">
        <v>0</v>
      </c>
      <c r="P134" s="6">
        <v>6919.6724000000004</v>
      </c>
      <c r="Q134" s="6">
        <v>8945.6797000000006</v>
      </c>
      <c r="R134" s="12">
        <v>-3.5731999999999999</v>
      </c>
      <c r="S134">
        <v>-0.04</v>
      </c>
      <c r="T134" s="4">
        <f t="shared" si="16"/>
        <v>131.00068446348394</v>
      </c>
      <c r="U134" s="1">
        <f t="shared" si="17"/>
        <v>131.0136875</v>
      </c>
      <c r="V134" s="6">
        <f t="shared" si="18"/>
        <v>1281.0342000000001</v>
      </c>
      <c r="W134" s="6">
        <f t="shared" si="14"/>
        <v>-613.91499999999996</v>
      </c>
      <c r="X134" s="6">
        <f t="shared" si="15"/>
        <v>1894.9492</v>
      </c>
      <c r="Y134" s="12">
        <f t="shared" si="19"/>
        <v>6.4666183366238902E-2</v>
      </c>
      <c r="Z134" s="12">
        <f t="shared" si="20"/>
        <v>0.93531549851924978</v>
      </c>
    </row>
    <row r="135" spans="1:26" x14ac:dyDescent="0.25">
      <c r="A135">
        <v>2</v>
      </c>
      <c r="B135">
        <v>132</v>
      </c>
      <c r="C135" s="4">
        <v>48214</v>
      </c>
      <c r="D135" s="1">
        <v>129.69630000000001</v>
      </c>
      <c r="E135">
        <v>0</v>
      </c>
      <c r="F135" s="14">
        <v>1687.8848</v>
      </c>
      <c r="G135">
        <v>0</v>
      </c>
      <c r="H135">
        <v>0</v>
      </c>
      <c r="I135" s="6">
        <v>7123.9722000000002</v>
      </c>
      <c r="J135" s="6">
        <v>8941.5527000000002</v>
      </c>
      <c r="K135" s="1">
        <v>6.8358999999999998E-3</v>
      </c>
      <c r="L135">
        <v>0</v>
      </c>
      <c r="M135">
        <v>2026</v>
      </c>
      <c r="N135">
        <v>0</v>
      </c>
      <c r="O135">
        <v>0</v>
      </c>
      <c r="P135" s="6">
        <v>6919.0967000000001</v>
      </c>
      <c r="Q135" s="6">
        <v>8945.1034999999993</v>
      </c>
      <c r="R135" s="12">
        <v>-3.5508000000000002</v>
      </c>
      <c r="S135">
        <v>-0.04</v>
      </c>
      <c r="T135" s="4">
        <f t="shared" si="16"/>
        <v>132.00000000078714</v>
      </c>
      <c r="U135" s="1">
        <f t="shared" si="17"/>
        <v>129.68946410000001</v>
      </c>
      <c r="V135" s="6">
        <f t="shared" si="18"/>
        <v>1281.8062</v>
      </c>
      <c r="W135" s="6">
        <f t="shared" si="14"/>
        <v>-614.49070000000029</v>
      </c>
      <c r="X135" s="6">
        <f t="shared" si="15"/>
        <v>1896.2969000000003</v>
      </c>
      <c r="Y135" s="12">
        <f t="shared" si="19"/>
        <v>6.4012568657453112E-2</v>
      </c>
      <c r="Z135" s="12">
        <f t="shared" si="20"/>
        <v>0.93598070088845031</v>
      </c>
    </row>
    <row r="136" spans="1:26" x14ac:dyDescent="0.25">
      <c r="A136">
        <v>2</v>
      </c>
      <c r="B136">
        <v>133</v>
      </c>
      <c r="C136" s="4">
        <v>48579</v>
      </c>
      <c r="D136" s="1">
        <v>128.3965</v>
      </c>
      <c r="E136">
        <v>0</v>
      </c>
      <c r="F136" s="14">
        <v>1687.8848</v>
      </c>
      <c r="G136">
        <v>0</v>
      </c>
      <c r="H136">
        <v>0</v>
      </c>
      <c r="I136" s="6">
        <v>7124.7393000000002</v>
      </c>
      <c r="J136" s="6">
        <v>8941.0205000000005</v>
      </c>
      <c r="K136" s="1">
        <v>6.8358999999999998E-3</v>
      </c>
      <c r="L136">
        <v>0</v>
      </c>
      <c r="M136">
        <v>2026</v>
      </c>
      <c r="N136">
        <v>0</v>
      </c>
      <c r="O136">
        <v>0</v>
      </c>
      <c r="P136" s="6">
        <v>6918.5298000000003</v>
      </c>
      <c r="Q136" s="6">
        <v>8944.5370999999996</v>
      </c>
      <c r="R136" s="12">
        <v>-3.5165999999999999</v>
      </c>
      <c r="S136">
        <v>-0.04</v>
      </c>
      <c r="T136" s="4">
        <f t="shared" si="16"/>
        <v>132.99931553809037</v>
      </c>
      <c r="U136" s="1">
        <f t="shared" si="17"/>
        <v>128.3896641</v>
      </c>
      <c r="V136" s="6">
        <f t="shared" si="18"/>
        <v>1282.5733</v>
      </c>
      <c r="W136" s="6">
        <f t="shared" si="14"/>
        <v>-615.05760000000009</v>
      </c>
      <c r="X136" s="6">
        <f t="shared" si="15"/>
        <v>1897.6309000000001</v>
      </c>
      <c r="Y136" s="12">
        <f t="shared" si="19"/>
        <v>6.3371008933859829E-2</v>
      </c>
      <c r="Z136" s="12">
        <f t="shared" si="20"/>
        <v>0.93663914116485691</v>
      </c>
    </row>
    <row r="137" spans="1:26" x14ac:dyDescent="0.25">
      <c r="A137">
        <v>2</v>
      </c>
      <c r="B137">
        <v>134</v>
      </c>
      <c r="C137" s="4">
        <v>48944</v>
      </c>
      <c r="D137" s="1">
        <v>127.0566</v>
      </c>
      <c r="E137">
        <v>0</v>
      </c>
      <c r="F137" s="14">
        <v>1687.8848</v>
      </c>
      <c r="G137">
        <v>0</v>
      </c>
      <c r="H137">
        <v>0</v>
      </c>
      <c r="I137" s="6">
        <v>7125.4970999999996</v>
      </c>
      <c r="J137" s="6">
        <v>8940.4385000000002</v>
      </c>
      <c r="K137" s="1">
        <v>5.8593999999999999E-3</v>
      </c>
      <c r="L137">
        <v>0</v>
      </c>
      <c r="M137">
        <v>2026</v>
      </c>
      <c r="N137">
        <v>0</v>
      </c>
      <c r="O137">
        <v>0</v>
      </c>
      <c r="P137" s="6">
        <v>6917.9673000000003</v>
      </c>
      <c r="Q137" s="6">
        <v>8943.9727000000003</v>
      </c>
      <c r="R137" s="12">
        <v>-3.5341999999999998</v>
      </c>
      <c r="S137">
        <v>-0.04</v>
      </c>
      <c r="T137" s="4">
        <f t="shared" si="16"/>
        <v>133.99863107539358</v>
      </c>
      <c r="U137" s="1">
        <f t="shared" si="17"/>
        <v>127.0507406</v>
      </c>
      <c r="V137" s="6">
        <f t="shared" si="18"/>
        <v>1283.3310999999994</v>
      </c>
      <c r="W137" s="6">
        <f t="shared" si="14"/>
        <v>-615.62010000000009</v>
      </c>
      <c r="X137" s="6">
        <f t="shared" si="15"/>
        <v>1898.9511999999995</v>
      </c>
      <c r="Y137" s="12">
        <f t="shared" si="19"/>
        <v>6.2710138499506421E-2</v>
      </c>
      <c r="Z137" s="12">
        <f t="shared" si="20"/>
        <v>0.93729081934846969</v>
      </c>
    </row>
    <row r="138" spans="1:26" x14ac:dyDescent="0.25">
      <c r="A138">
        <v>2</v>
      </c>
      <c r="B138">
        <v>135</v>
      </c>
      <c r="C138" s="4">
        <v>49310</v>
      </c>
      <c r="D138" s="1">
        <v>125.7246</v>
      </c>
      <c r="E138">
        <v>0</v>
      </c>
      <c r="F138" s="14">
        <v>1687.8848</v>
      </c>
      <c r="G138">
        <v>0</v>
      </c>
      <c r="H138">
        <v>0</v>
      </c>
      <c r="I138" s="6">
        <v>7126.25</v>
      </c>
      <c r="J138" s="6">
        <v>8939.8593999999994</v>
      </c>
      <c r="K138" s="1">
        <v>5.8593999999999999E-3</v>
      </c>
      <c r="L138">
        <v>0</v>
      </c>
      <c r="M138">
        <v>2026</v>
      </c>
      <c r="N138">
        <v>0</v>
      </c>
      <c r="O138">
        <v>0</v>
      </c>
      <c r="P138" s="6">
        <v>6917.4092000000001</v>
      </c>
      <c r="Q138" s="6">
        <v>8943.4150000000009</v>
      </c>
      <c r="R138" s="12">
        <v>-3.5556999999999999</v>
      </c>
      <c r="S138">
        <v>-0.04</v>
      </c>
      <c r="T138" s="4">
        <f t="shared" si="16"/>
        <v>135.00068446348394</v>
      </c>
      <c r="U138" s="1">
        <f t="shared" si="17"/>
        <v>125.71874059999999</v>
      </c>
      <c r="V138" s="6">
        <f t="shared" si="18"/>
        <v>1284.0839999999998</v>
      </c>
      <c r="W138" s="6">
        <f t="shared" si="14"/>
        <v>-616.17820000000029</v>
      </c>
      <c r="X138" s="6">
        <f t="shared" si="15"/>
        <v>1900.2622000000001</v>
      </c>
      <c r="Y138" s="12">
        <f t="shared" si="19"/>
        <v>6.2052685389930896E-2</v>
      </c>
      <c r="Z138" s="12">
        <f t="shared" si="20"/>
        <v>0.93793790720631798</v>
      </c>
    </row>
    <row r="139" spans="1:26" x14ac:dyDescent="0.25">
      <c r="A139">
        <v>2</v>
      </c>
      <c r="B139">
        <v>136</v>
      </c>
      <c r="C139" s="4">
        <v>49675</v>
      </c>
      <c r="D139" s="1">
        <v>124.4316</v>
      </c>
      <c r="E139">
        <v>0</v>
      </c>
      <c r="F139" s="14">
        <v>1687.8848</v>
      </c>
      <c r="G139">
        <v>0</v>
      </c>
      <c r="H139">
        <v>0</v>
      </c>
      <c r="I139" s="6">
        <v>7126.9931999999999</v>
      </c>
      <c r="J139" s="6">
        <v>8939.3096000000005</v>
      </c>
      <c r="K139" s="1">
        <v>3.9061999999999999E-3</v>
      </c>
      <c r="L139">
        <v>0</v>
      </c>
      <c r="M139">
        <v>2026</v>
      </c>
      <c r="N139">
        <v>0</v>
      </c>
      <c r="O139">
        <v>0</v>
      </c>
      <c r="P139" s="6">
        <v>6916.8594000000003</v>
      </c>
      <c r="Q139" s="6">
        <v>8942.8633000000009</v>
      </c>
      <c r="R139" s="12">
        <v>-3.5537000000000001</v>
      </c>
      <c r="S139">
        <v>-0.04</v>
      </c>
      <c r="T139" s="4">
        <f t="shared" si="16"/>
        <v>136.00000000078714</v>
      </c>
      <c r="U139" s="1">
        <f t="shared" si="17"/>
        <v>124.4276938</v>
      </c>
      <c r="V139" s="6">
        <f t="shared" si="18"/>
        <v>1284.8271999999997</v>
      </c>
      <c r="W139" s="6">
        <f t="shared" si="14"/>
        <v>-616.72800000000007</v>
      </c>
      <c r="X139" s="6">
        <f t="shared" si="15"/>
        <v>1901.5551999999998</v>
      </c>
      <c r="Y139" s="12">
        <f t="shared" si="19"/>
        <v>6.1415446100691017E-2</v>
      </c>
      <c r="Z139" s="12">
        <f t="shared" si="20"/>
        <v>0.93857611056268497</v>
      </c>
    </row>
    <row r="140" spans="1:26" x14ac:dyDescent="0.25">
      <c r="A140">
        <v>2</v>
      </c>
      <c r="B140">
        <v>137</v>
      </c>
      <c r="C140" s="4">
        <v>50040</v>
      </c>
      <c r="D140" s="1">
        <v>123.18259999999999</v>
      </c>
      <c r="E140">
        <v>0</v>
      </c>
      <c r="F140" s="14">
        <v>1687.8848</v>
      </c>
      <c r="G140">
        <v>0</v>
      </c>
      <c r="H140">
        <v>0</v>
      </c>
      <c r="I140" s="6">
        <v>7127.7377999999999</v>
      </c>
      <c r="J140" s="6">
        <v>8938.8047000000006</v>
      </c>
      <c r="K140" s="1">
        <v>4.8827999999999996E-3</v>
      </c>
      <c r="L140">
        <v>0</v>
      </c>
      <c r="M140">
        <v>2026</v>
      </c>
      <c r="N140">
        <v>0</v>
      </c>
      <c r="O140">
        <v>0</v>
      </c>
      <c r="P140" s="6">
        <v>6916.3135000000002</v>
      </c>
      <c r="Q140" s="6">
        <v>8942.3184000000001</v>
      </c>
      <c r="R140" s="12">
        <v>-3.5137</v>
      </c>
      <c r="S140">
        <v>-0.04</v>
      </c>
      <c r="T140" s="4">
        <f t="shared" si="16"/>
        <v>136.99931553809037</v>
      </c>
      <c r="U140" s="1">
        <f t="shared" si="17"/>
        <v>123.17771719999999</v>
      </c>
      <c r="V140" s="6">
        <f t="shared" si="18"/>
        <v>1285.5717999999997</v>
      </c>
      <c r="W140" s="6">
        <f t="shared" si="14"/>
        <v>-617.27390000000014</v>
      </c>
      <c r="X140" s="6">
        <f t="shared" si="15"/>
        <v>1902.8456999999999</v>
      </c>
      <c r="Y140" s="12">
        <f t="shared" si="19"/>
        <v>6.0798478381046392E-2</v>
      </c>
      <c r="Z140" s="12">
        <f t="shared" si="20"/>
        <v>0.93921307996051329</v>
      </c>
    </row>
    <row r="141" spans="1:26" x14ac:dyDescent="0.25">
      <c r="A141">
        <v>2</v>
      </c>
      <c r="B141">
        <v>138</v>
      </c>
      <c r="C141" s="4">
        <v>50406</v>
      </c>
      <c r="D141" s="1">
        <v>121.8857</v>
      </c>
      <c r="E141">
        <v>0</v>
      </c>
      <c r="F141" s="14">
        <v>1687.8848</v>
      </c>
      <c r="G141">
        <v>0</v>
      </c>
      <c r="H141">
        <v>0</v>
      </c>
      <c r="I141" s="6">
        <v>7128.4683000000005</v>
      </c>
      <c r="J141" s="6">
        <v>8938.2383000000009</v>
      </c>
      <c r="K141" s="1">
        <v>5.8593999999999999E-3</v>
      </c>
      <c r="L141">
        <v>0</v>
      </c>
      <c r="M141">
        <v>2026</v>
      </c>
      <c r="N141">
        <v>0</v>
      </c>
      <c r="O141">
        <v>0</v>
      </c>
      <c r="P141" s="6">
        <v>6915.7714999999998</v>
      </c>
      <c r="Q141" s="6">
        <v>8941.7772999999997</v>
      </c>
      <c r="R141" s="12">
        <v>-3.5390999999999999</v>
      </c>
      <c r="S141">
        <v>-0.04</v>
      </c>
      <c r="T141" s="4">
        <f t="shared" si="16"/>
        <v>138.0013689261807</v>
      </c>
      <c r="U141" s="1">
        <f t="shared" si="17"/>
        <v>121.87984059999999</v>
      </c>
      <c r="V141" s="6">
        <f t="shared" si="18"/>
        <v>1286.3023000000003</v>
      </c>
      <c r="W141" s="6">
        <f t="shared" si="14"/>
        <v>-617.81590000000051</v>
      </c>
      <c r="X141" s="6">
        <f t="shared" si="15"/>
        <v>1904.1182000000008</v>
      </c>
      <c r="Y141" s="12">
        <f t="shared" si="19"/>
        <v>6.0157868015794667E-2</v>
      </c>
      <c r="Z141" s="12">
        <f t="shared" si="20"/>
        <v>0.9398411648568612</v>
      </c>
    </row>
    <row r="142" spans="1:26" x14ac:dyDescent="0.25">
      <c r="A142">
        <v>2</v>
      </c>
      <c r="B142">
        <v>139</v>
      </c>
      <c r="C142" s="4">
        <v>50771</v>
      </c>
      <c r="D142" s="1">
        <v>120.62009999999999</v>
      </c>
      <c r="E142">
        <v>0</v>
      </c>
      <c r="F142" s="14">
        <v>1687.8848</v>
      </c>
      <c r="G142">
        <v>0</v>
      </c>
      <c r="H142">
        <v>0</v>
      </c>
      <c r="I142" s="6">
        <v>7129.1859999999997</v>
      </c>
      <c r="J142" s="6">
        <v>8937.6913999999997</v>
      </c>
      <c r="K142" s="1">
        <v>5.8593999999999999E-3</v>
      </c>
      <c r="L142">
        <v>0</v>
      </c>
      <c r="M142">
        <v>2026</v>
      </c>
      <c r="N142">
        <v>0</v>
      </c>
      <c r="O142">
        <v>0</v>
      </c>
      <c r="P142" s="6">
        <v>6915.2329</v>
      </c>
      <c r="Q142" s="6">
        <v>8941.2383000000009</v>
      </c>
      <c r="R142" s="12">
        <v>-3.5468999999999999</v>
      </c>
      <c r="S142">
        <v>-0.04</v>
      </c>
      <c r="T142" s="4">
        <f t="shared" si="16"/>
        <v>139.00068446348394</v>
      </c>
      <c r="U142" s="1">
        <f t="shared" si="17"/>
        <v>120.61424059999999</v>
      </c>
      <c r="V142" s="6">
        <f t="shared" si="18"/>
        <v>1287.0199999999995</v>
      </c>
      <c r="W142" s="6">
        <f t="shared" si="14"/>
        <v>-618.35450000000037</v>
      </c>
      <c r="X142" s="6">
        <f t="shared" si="15"/>
        <v>1905.3744999999999</v>
      </c>
      <c r="Y142" s="12">
        <f t="shared" si="19"/>
        <v>5.9533188845014802E-2</v>
      </c>
      <c r="Z142" s="12">
        <f t="shared" si="20"/>
        <v>0.94046125370187561</v>
      </c>
    </row>
    <row r="143" spans="1:26" x14ac:dyDescent="0.25">
      <c r="A143">
        <v>2</v>
      </c>
      <c r="B143">
        <v>140</v>
      </c>
      <c r="C143" s="4">
        <v>51136</v>
      </c>
      <c r="D143" s="1">
        <v>119.4346</v>
      </c>
      <c r="E143">
        <v>0</v>
      </c>
      <c r="F143" s="14">
        <v>1687.8848</v>
      </c>
      <c r="G143">
        <v>0</v>
      </c>
      <c r="H143">
        <v>0</v>
      </c>
      <c r="I143" s="6">
        <v>7129.9032999999999</v>
      </c>
      <c r="J143" s="6">
        <v>8937.2227000000003</v>
      </c>
      <c r="K143" s="1">
        <v>5.8593999999999999E-3</v>
      </c>
      <c r="L143">
        <v>0</v>
      </c>
      <c r="M143">
        <v>2026</v>
      </c>
      <c r="N143">
        <v>0</v>
      </c>
      <c r="O143">
        <v>0</v>
      </c>
      <c r="P143" s="6">
        <v>6914.7025999999996</v>
      </c>
      <c r="Q143" s="6">
        <v>8940.7090000000007</v>
      </c>
      <c r="R143" s="12">
        <v>-3.4863</v>
      </c>
      <c r="S143">
        <v>-0.04</v>
      </c>
      <c r="T143" s="4">
        <f t="shared" si="16"/>
        <v>140.00000000078714</v>
      </c>
      <c r="U143" s="1">
        <f t="shared" si="17"/>
        <v>119.4287406</v>
      </c>
      <c r="V143" s="6">
        <f t="shared" si="18"/>
        <v>1287.7372999999998</v>
      </c>
      <c r="W143" s="6">
        <f t="shared" si="14"/>
        <v>-618.88480000000072</v>
      </c>
      <c r="X143" s="6">
        <f t="shared" si="15"/>
        <v>1906.6221000000005</v>
      </c>
      <c r="Y143" s="12">
        <f t="shared" si="19"/>
        <v>5.8948045705824285E-2</v>
      </c>
      <c r="Z143" s="12">
        <f t="shared" si="20"/>
        <v>0.94107704837117501</v>
      </c>
    </row>
    <row r="144" spans="1:26" x14ac:dyDescent="0.25">
      <c r="A144">
        <v>2</v>
      </c>
      <c r="B144">
        <v>141</v>
      </c>
      <c r="C144" s="4">
        <v>51501</v>
      </c>
      <c r="D144" s="1">
        <v>118.1562</v>
      </c>
      <c r="E144">
        <v>0</v>
      </c>
      <c r="F144" s="14">
        <v>1687.8848</v>
      </c>
      <c r="G144">
        <v>0</v>
      </c>
      <c r="H144">
        <v>0</v>
      </c>
      <c r="I144" s="6">
        <v>7130.6108000000004</v>
      </c>
      <c r="J144" s="6">
        <v>8936.6522999999997</v>
      </c>
      <c r="K144" s="1">
        <v>5.8593999999999999E-3</v>
      </c>
      <c r="L144">
        <v>0</v>
      </c>
      <c r="M144">
        <v>2026</v>
      </c>
      <c r="N144">
        <v>0</v>
      </c>
      <c r="O144">
        <v>0</v>
      </c>
      <c r="P144" s="6">
        <v>6914.1758</v>
      </c>
      <c r="Q144" s="6">
        <v>8940.1815999999999</v>
      </c>
      <c r="R144" s="12">
        <v>-3.5293000000000001</v>
      </c>
      <c r="S144">
        <v>-0.04</v>
      </c>
      <c r="T144" s="4">
        <f t="shared" si="16"/>
        <v>140.99931553809037</v>
      </c>
      <c r="U144" s="1">
        <f t="shared" si="17"/>
        <v>118.15034059999999</v>
      </c>
      <c r="V144" s="6">
        <f t="shared" si="18"/>
        <v>1288.4448000000002</v>
      </c>
      <c r="W144" s="6">
        <f t="shared" si="14"/>
        <v>-619.41160000000036</v>
      </c>
      <c r="X144" s="6">
        <f t="shared" si="15"/>
        <v>1907.8564000000006</v>
      </c>
      <c r="Y144" s="12">
        <f t="shared" si="19"/>
        <v>5.8317048667324775E-2</v>
      </c>
      <c r="Z144" s="12">
        <f t="shared" si="20"/>
        <v>0.94168627838104668</v>
      </c>
    </row>
    <row r="145" spans="1:26" x14ac:dyDescent="0.25">
      <c r="A145">
        <v>2</v>
      </c>
      <c r="B145">
        <v>142</v>
      </c>
      <c r="C145" s="4">
        <v>51866</v>
      </c>
      <c r="D145" s="1">
        <v>116.9414</v>
      </c>
      <c r="E145">
        <v>0</v>
      </c>
      <c r="F145" s="14">
        <v>1687.8848</v>
      </c>
      <c r="G145">
        <v>0</v>
      </c>
      <c r="H145">
        <v>0</v>
      </c>
      <c r="I145" s="6">
        <v>7131.3100999999997</v>
      </c>
      <c r="J145" s="6">
        <v>8936.1366999999991</v>
      </c>
      <c r="K145" s="1">
        <v>6.8358999999999998E-3</v>
      </c>
      <c r="L145">
        <v>0</v>
      </c>
      <c r="M145">
        <v>2026</v>
      </c>
      <c r="N145">
        <v>0</v>
      </c>
      <c r="O145">
        <v>0</v>
      </c>
      <c r="P145" s="6">
        <v>6913.6597000000002</v>
      </c>
      <c r="Q145" s="6">
        <v>8939.6659999999993</v>
      </c>
      <c r="R145" s="12">
        <v>-3.5293000000000001</v>
      </c>
      <c r="S145">
        <v>-0.04</v>
      </c>
      <c r="T145" s="4">
        <f t="shared" si="16"/>
        <v>141.99863107539358</v>
      </c>
      <c r="U145" s="1">
        <f t="shared" si="17"/>
        <v>116.9345641</v>
      </c>
      <c r="V145" s="6">
        <f t="shared" si="18"/>
        <v>1289.1440999999995</v>
      </c>
      <c r="W145" s="6">
        <f t="shared" si="14"/>
        <v>-619.92770000000019</v>
      </c>
      <c r="X145" s="6">
        <f t="shared" si="15"/>
        <v>1909.0717999999997</v>
      </c>
      <c r="Y145" s="12">
        <f t="shared" si="19"/>
        <v>5.7716961549851925E-2</v>
      </c>
      <c r="Z145" s="12">
        <f t="shared" si="20"/>
        <v>0.94228617966436312</v>
      </c>
    </row>
    <row r="146" spans="1:26" x14ac:dyDescent="0.25">
      <c r="A146">
        <v>2</v>
      </c>
      <c r="B146">
        <v>143</v>
      </c>
      <c r="C146" s="4">
        <v>52232</v>
      </c>
      <c r="D146" s="1">
        <v>115.71</v>
      </c>
      <c r="E146">
        <v>0</v>
      </c>
      <c r="F146" s="14">
        <v>1687.8848</v>
      </c>
      <c r="G146">
        <v>0</v>
      </c>
      <c r="H146">
        <v>0</v>
      </c>
      <c r="I146" s="6">
        <v>7132.0015000000003</v>
      </c>
      <c r="J146" s="6">
        <v>8935.5956999999999</v>
      </c>
      <c r="K146" s="1">
        <v>6.8358999999999998E-3</v>
      </c>
      <c r="L146">
        <v>0</v>
      </c>
      <c r="M146">
        <v>2026</v>
      </c>
      <c r="N146">
        <v>0</v>
      </c>
      <c r="O146">
        <v>0</v>
      </c>
      <c r="P146" s="6">
        <v>6913.1454999999996</v>
      </c>
      <c r="Q146" s="6">
        <v>8939.1522999999997</v>
      </c>
      <c r="R146" s="12">
        <v>-3.5566</v>
      </c>
      <c r="S146">
        <v>-0.04</v>
      </c>
      <c r="T146" s="4">
        <f t="shared" si="16"/>
        <v>143.00068446348394</v>
      </c>
      <c r="U146" s="1">
        <f t="shared" si="17"/>
        <v>115.7031641</v>
      </c>
      <c r="V146" s="6">
        <f t="shared" si="18"/>
        <v>1289.8355000000001</v>
      </c>
      <c r="W146" s="6">
        <f t="shared" si="14"/>
        <v>-620.44190000000071</v>
      </c>
      <c r="X146" s="6">
        <f t="shared" si="15"/>
        <v>1910.2774000000009</v>
      </c>
      <c r="Y146" s="12">
        <f t="shared" si="19"/>
        <v>5.7109162931885483E-2</v>
      </c>
      <c r="Z146" s="12">
        <f t="shared" si="20"/>
        <v>0.94288124383020777</v>
      </c>
    </row>
    <row r="147" spans="1:26" x14ac:dyDescent="0.25">
      <c r="A147">
        <v>2</v>
      </c>
      <c r="B147">
        <v>144</v>
      </c>
      <c r="C147" s="4">
        <v>52597</v>
      </c>
      <c r="D147" s="1">
        <v>114.5459</v>
      </c>
      <c r="E147">
        <v>0</v>
      </c>
      <c r="F147" s="14">
        <v>1687.8848</v>
      </c>
      <c r="G147">
        <v>0</v>
      </c>
      <c r="H147">
        <v>0</v>
      </c>
      <c r="I147" s="6">
        <v>7132.6836000000003</v>
      </c>
      <c r="J147" s="6">
        <v>8935.1142999999993</v>
      </c>
      <c r="K147" s="1">
        <v>6.8358999999999998E-3</v>
      </c>
      <c r="L147">
        <v>0</v>
      </c>
      <c r="M147">
        <v>2026</v>
      </c>
      <c r="N147">
        <v>0</v>
      </c>
      <c r="O147">
        <v>0</v>
      </c>
      <c r="P147" s="6">
        <v>6912.6410999999998</v>
      </c>
      <c r="Q147" s="6">
        <v>8938.6484</v>
      </c>
      <c r="R147" s="12">
        <v>-3.5341999999999998</v>
      </c>
      <c r="S147">
        <v>-0.04</v>
      </c>
      <c r="T147" s="4">
        <f t="shared" si="16"/>
        <v>144.00000000078714</v>
      </c>
      <c r="U147" s="1">
        <f t="shared" si="17"/>
        <v>114.5390641</v>
      </c>
      <c r="V147" s="6">
        <f t="shared" si="18"/>
        <v>1290.5176000000001</v>
      </c>
      <c r="W147" s="6">
        <f t="shared" si="14"/>
        <v>-620.94630000000052</v>
      </c>
      <c r="X147" s="6">
        <f t="shared" si="15"/>
        <v>1911.4639000000006</v>
      </c>
      <c r="Y147" s="12">
        <f t="shared" si="19"/>
        <v>5.6534582477788746E-2</v>
      </c>
      <c r="Z147" s="12">
        <f t="shared" si="20"/>
        <v>0.94346688055281369</v>
      </c>
    </row>
    <row r="148" spans="1:26" x14ac:dyDescent="0.25">
      <c r="A148">
        <v>2</v>
      </c>
      <c r="B148">
        <v>145</v>
      </c>
      <c r="C148" s="4">
        <v>52962</v>
      </c>
      <c r="D148" s="1">
        <v>113.3271</v>
      </c>
      <c r="E148">
        <v>0</v>
      </c>
      <c r="F148" s="14">
        <v>1687.8848</v>
      </c>
      <c r="G148">
        <v>0</v>
      </c>
      <c r="H148">
        <v>0</v>
      </c>
      <c r="I148" s="6">
        <v>7133.3627999999999</v>
      </c>
      <c r="J148" s="6">
        <v>8934.5741999999991</v>
      </c>
      <c r="K148" s="1">
        <v>6.8358999999999998E-3</v>
      </c>
      <c r="L148">
        <v>0</v>
      </c>
      <c r="M148">
        <v>2026</v>
      </c>
      <c r="N148">
        <v>0</v>
      </c>
      <c r="O148">
        <v>0</v>
      </c>
      <c r="P148" s="6">
        <v>6912.1382000000003</v>
      </c>
      <c r="Q148" s="6">
        <v>8938.1445000000003</v>
      </c>
      <c r="R148" s="12">
        <v>-3.5703</v>
      </c>
      <c r="S148">
        <v>-0.04</v>
      </c>
      <c r="T148" s="4">
        <f t="shared" si="16"/>
        <v>144.99931553809037</v>
      </c>
      <c r="U148" s="1">
        <f t="shared" si="17"/>
        <v>113.3202641</v>
      </c>
      <c r="V148" s="6">
        <f t="shared" si="18"/>
        <v>1291.1967999999997</v>
      </c>
      <c r="W148" s="6">
        <f t="shared" si="14"/>
        <v>-621.44920000000002</v>
      </c>
      <c r="X148" s="6">
        <f t="shared" si="15"/>
        <v>1912.6459999999997</v>
      </c>
      <c r="Y148" s="12">
        <f t="shared" si="19"/>
        <v>5.5933003010858837E-2</v>
      </c>
      <c r="Z148" s="12">
        <f t="shared" si="20"/>
        <v>0.94405034550839073</v>
      </c>
    </row>
    <row r="149" spans="1:26" x14ac:dyDescent="0.25">
      <c r="A149">
        <v>2</v>
      </c>
      <c r="B149">
        <v>146</v>
      </c>
      <c r="C149" s="4">
        <v>53328</v>
      </c>
      <c r="D149" s="1">
        <v>112.1992</v>
      </c>
      <c r="E149">
        <v>0</v>
      </c>
      <c r="F149" s="14">
        <v>1687.8848</v>
      </c>
      <c r="G149">
        <v>0</v>
      </c>
      <c r="H149">
        <v>0</v>
      </c>
      <c r="I149" s="6">
        <v>7134.0352000000003</v>
      </c>
      <c r="J149" s="6">
        <v>8934.1190999999999</v>
      </c>
      <c r="K149" s="1">
        <v>6.8358999999999998E-3</v>
      </c>
      <c r="L149">
        <v>0</v>
      </c>
      <c r="M149">
        <v>2026</v>
      </c>
      <c r="N149">
        <v>0</v>
      </c>
      <c r="O149">
        <v>0</v>
      </c>
      <c r="P149" s="6">
        <v>6911.6391999999996</v>
      </c>
      <c r="Q149" s="6">
        <v>8937.6465000000007</v>
      </c>
      <c r="R149" s="12">
        <v>-3.5272999999999999</v>
      </c>
      <c r="S149">
        <v>-0.04</v>
      </c>
      <c r="T149" s="4">
        <f t="shared" si="16"/>
        <v>146.0013689261807</v>
      </c>
      <c r="U149" s="1">
        <f t="shared" si="17"/>
        <v>112.19236410000001</v>
      </c>
      <c r="V149" s="6">
        <f t="shared" si="18"/>
        <v>1291.8692000000001</v>
      </c>
      <c r="W149" s="6">
        <f t="shared" si="14"/>
        <v>-621.94820000000072</v>
      </c>
      <c r="X149" s="6">
        <f t="shared" si="15"/>
        <v>1913.8174000000008</v>
      </c>
      <c r="Y149" s="12">
        <f t="shared" si="19"/>
        <v>5.5376290276406719E-2</v>
      </c>
      <c r="Z149" s="12">
        <f t="shared" si="20"/>
        <v>0.94462852912142192</v>
      </c>
    </row>
    <row r="150" spans="1:26" x14ac:dyDescent="0.25">
      <c r="A150">
        <v>2</v>
      </c>
      <c r="B150">
        <v>147</v>
      </c>
      <c r="C150" s="4">
        <v>53693</v>
      </c>
      <c r="D150" s="1">
        <v>111.03319999999999</v>
      </c>
      <c r="E150">
        <v>0</v>
      </c>
      <c r="F150" s="14">
        <v>1687.8848</v>
      </c>
      <c r="G150">
        <v>0</v>
      </c>
      <c r="H150">
        <v>0</v>
      </c>
      <c r="I150" s="6">
        <v>7134.6992</v>
      </c>
      <c r="J150" s="6">
        <v>8933.6172000000006</v>
      </c>
      <c r="K150" s="1">
        <v>4.8827999999999996E-3</v>
      </c>
      <c r="L150">
        <v>0</v>
      </c>
      <c r="M150">
        <v>2026</v>
      </c>
      <c r="N150">
        <v>0</v>
      </c>
      <c r="O150">
        <v>0</v>
      </c>
      <c r="P150" s="6">
        <v>6911.1464999999998</v>
      </c>
      <c r="Q150" s="6">
        <v>8937.1514000000006</v>
      </c>
      <c r="R150" s="12">
        <v>-3.5341999999999998</v>
      </c>
      <c r="S150">
        <v>-0.04</v>
      </c>
      <c r="T150" s="4">
        <f t="shared" si="16"/>
        <v>147.00068446348394</v>
      </c>
      <c r="U150" s="1">
        <f t="shared" si="17"/>
        <v>111.02831719999999</v>
      </c>
      <c r="V150" s="6">
        <f t="shared" si="18"/>
        <v>1292.5331999999999</v>
      </c>
      <c r="W150" s="6">
        <f t="shared" si="14"/>
        <v>-622.44090000000051</v>
      </c>
      <c r="X150" s="6">
        <f t="shared" si="15"/>
        <v>1914.9741000000004</v>
      </c>
      <c r="Y150" s="12">
        <f t="shared" si="19"/>
        <v>5.4801736031589332E-2</v>
      </c>
      <c r="Z150" s="12">
        <f t="shared" si="20"/>
        <v>0.94519945705824304</v>
      </c>
    </row>
    <row r="151" spans="1:26" x14ac:dyDescent="0.25">
      <c r="A151">
        <v>2</v>
      </c>
      <c r="B151">
        <v>148</v>
      </c>
      <c r="C151" s="4">
        <v>54058</v>
      </c>
      <c r="D151" s="1">
        <v>109.8584</v>
      </c>
      <c r="E151">
        <v>0</v>
      </c>
      <c r="F151" s="14">
        <v>1687.8848</v>
      </c>
      <c r="G151">
        <v>0</v>
      </c>
      <c r="H151">
        <v>0</v>
      </c>
      <c r="I151" s="6">
        <v>7135.3603999999996</v>
      </c>
      <c r="J151" s="6">
        <v>8933.1034999999993</v>
      </c>
      <c r="K151" s="1">
        <v>7.8125E-3</v>
      </c>
      <c r="L151">
        <v>0</v>
      </c>
      <c r="M151">
        <v>2026</v>
      </c>
      <c r="N151">
        <v>0</v>
      </c>
      <c r="O151">
        <v>0</v>
      </c>
      <c r="P151" s="6">
        <v>6910.6558000000005</v>
      </c>
      <c r="Q151" s="6">
        <v>8936.6641</v>
      </c>
      <c r="R151" s="12">
        <v>-3.5605000000000002</v>
      </c>
      <c r="S151">
        <v>-0.04</v>
      </c>
      <c r="T151" s="4">
        <f t="shared" si="16"/>
        <v>148.00000000078714</v>
      </c>
      <c r="U151" s="1">
        <f t="shared" si="17"/>
        <v>109.8505875</v>
      </c>
      <c r="V151" s="6">
        <f t="shared" si="18"/>
        <v>1293.1943999999994</v>
      </c>
      <c r="W151" s="6">
        <f t="shared" si="14"/>
        <v>-622.93159999999989</v>
      </c>
      <c r="X151" s="6">
        <f t="shared" si="15"/>
        <v>1916.1259999999993</v>
      </c>
      <c r="Y151" s="12">
        <f t="shared" si="19"/>
        <v>5.4220428183613036E-2</v>
      </c>
      <c r="Z151" s="12">
        <f t="shared" si="20"/>
        <v>0.94576801579466896</v>
      </c>
    </row>
    <row r="152" spans="1:26" x14ac:dyDescent="0.25">
      <c r="A152">
        <v>2</v>
      </c>
      <c r="B152">
        <v>149</v>
      </c>
      <c r="C152" s="4">
        <v>54423</v>
      </c>
      <c r="D152" s="1">
        <v>108.7334</v>
      </c>
      <c r="E152">
        <v>0</v>
      </c>
      <c r="F152" s="14">
        <v>1687.8848</v>
      </c>
      <c r="G152">
        <v>0</v>
      </c>
      <c r="H152">
        <v>0</v>
      </c>
      <c r="I152" s="6">
        <v>7136.0102999999999</v>
      </c>
      <c r="J152" s="6">
        <v>8932.6288999999997</v>
      </c>
      <c r="K152" s="1">
        <v>6.8358999999999998E-3</v>
      </c>
      <c r="L152">
        <v>0</v>
      </c>
      <c r="M152">
        <v>2026</v>
      </c>
      <c r="N152">
        <v>0</v>
      </c>
      <c r="O152">
        <v>0</v>
      </c>
      <c r="P152" s="6">
        <v>6910.1719000000003</v>
      </c>
      <c r="Q152" s="6">
        <v>8936.1787000000004</v>
      </c>
      <c r="R152" s="12">
        <v>-3.5497999999999998</v>
      </c>
      <c r="S152">
        <v>-0.04</v>
      </c>
      <c r="T152" s="4">
        <f t="shared" si="16"/>
        <v>148.99931553809037</v>
      </c>
      <c r="U152" s="1">
        <f t="shared" si="17"/>
        <v>108.7265641</v>
      </c>
      <c r="V152" s="6">
        <f t="shared" si="18"/>
        <v>1293.8442999999997</v>
      </c>
      <c r="W152" s="6">
        <f t="shared" si="14"/>
        <v>-623.41550000000007</v>
      </c>
      <c r="X152" s="6">
        <f t="shared" si="15"/>
        <v>1917.2597999999998</v>
      </c>
      <c r="Y152" s="12">
        <f t="shared" si="19"/>
        <v>5.3665628874629813E-2</v>
      </c>
      <c r="Z152" s="12">
        <f t="shared" si="20"/>
        <v>0.9463276406712734</v>
      </c>
    </row>
    <row r="153" spans="1:26" x14ac:dyDescent="0.25">
      <c r="A153">
        <v>2</v>
      </c>
      <c r="B153">
        <v>150</v>
      </c>
      <c r="C153" s="4">
        <v>54788</v>
      </c>
      <c r="D153" s="1">
        <v>107.6504</v>
      </c>
      <c r="E153">
        <v>0</v>
      </c>
      <c r="F153" s="14">
        <v>1687.8848</v>
      </c>
      <c r="G153">
        <v>0</v>
      </c>
      <c r="H153">
        <v>0</v>
      </c>
      <c r="I153" s="6">
        <v>7136.6494000000002</v>
      </c>
      <c r="J153" s="6">
        <v>8932.1846000000005</v>
      </c>
      <c r="K153" s="1">
        <v>7.8125E-3</v>
      </c>
      <c r="L153">
        <v>0</v>
      </c>
      <c r="M153">
        <v>2026</v>
      </c>
      <c r="N153">
        <v>0</v>
      </c>
      <c r="O153">
        <v>0</v>
      </c>
      <c r="P153" s="6">
        <v>6909.6958000000004</v>
      </c>
      <c r="Q153" s="6">
        <v>8935.7031000000006</v>
      </c>
      <c r="R153" s="12">
        <v>-3.5186000000000002</v>
      </c>
      <c r="S153">
        <v>-0.04</v>
      </c>
      <c r="T153" s="4">
        <f t="shared" si="16"/>
        <v>149.99863107539358</v>
      </c>
      <c r="U153" s="1">
        <f t="shared" si="17"/>
        <v>107.6425875</v>
      </c>
      <c r="V153" s="6">
        <f t="shared" si="18"/>
        <v>1294.4834000000001</v>
      </c>
      <c r="W153" s="6">
        <f t="shared" si="14"/>
        <v>-623.89159999999993</v>
      </c>
      <c r="X153" s="6">
        <f t="shared" si="15"/>
        <v>1918.375</v>
      </c>
      <c r="Y153" s="12">
        <f t="shared" si="19"/>
        <v>5.3130596001974333E-2</v>
      </c>
      <c r="Z153" s="12">
        <f t="shared" si="20"/>
        <v>0.9468780848963475</v>
      </c>
    </row>
    <row r="154" spans="1:26" x14ac:dyDescent="0.25">
      <c r="A154">
        <v>2</v>
      </c>
      <c r="B154">
        <v>151</v>
      </c>
      <c r="C154" s="4">
        <v>55154</v>
      </c>
      <c r="D154" s="1">
        <v>106.51560000000001</v>
      </c>
      <c r="E154">
        <v>0</v>
      </c>
      <c r="F154" s="14">
        <v>1687.8848</v>
      </c>
      <c r="G154">
        <v>0</v>
      </c>
      <c r="H154">
        <v>0</v>
      </c>
      <c r="I154" s="6">
        <v>7137.2959000000001</v>
      </c>
      <c r="J154" s="6">
        <v>8931.6962999999996</v>
      </c>
      <c r="K154" s="1">
        <v>8.7890999999999993E-3</v>
      </c>
      <c r="L154">
        <v>0</v>
      </c>
      <c r="M154">
        <v>2026</v>
      </c>
      <c r="N154">
        <v>0</v>
      </c>
      <c r="O154">
        <v>0</v>
      </c>
      <c r="P154" s="6">
        <v>6909.2196999999996</v>
      </c>
      <c r="Q154" s="6">
        <v>8935.2284999999993</v>
      </c>
      <c r="R154" s="12">
        <v>-3.5322</v>
      </c>
      <c r="S154">
        <v>-0.04</v>
      </c>
      <c r="T154" s="4">
        <f t="shared" si="16"/>
        <v>151.00068446348394</v>
      </c>
      <c r="U154" s="1">
        <f t="shared" si="17"/>
        <v>106.5068109</v>
      </c>
      <c r="V154" s="6">
        <f t="shared" si="18"/>
        <v>1295.1298999999999</v>
      </c>
      <c r="W154" s="6">
        <f t="shared" si="14"/>
        <v>-624.3677000000007</v>
      </c>
      <c r="X154" s="6">
        <f t="shared" si="15"/>
        <v>1919.4976000000006</v>
      </c>
      <c r="Y154" s="12">
        <f t="shared" si="19"/>
        <v>5.2569995508390921E-2</v>
      </c>
      <c r="Z154" s="12">
        <f t="shared" si="20"/>
        <v>0.94743218163869725</v>
      </c>
    </row>
    <row r="155" spans="1:26" x14ac:dyDescent="0.25">
      <c r="A155">
        <v>2</v>
      </c>
      <c r="B155">
        <v>152</v>
      </c>
      <c r="C155" s="4">
        <v>55519</v>
      </c>
      <c r="D155" s="1">
        <v>105.40430000000001</v>
      </c>
      <c r="E155">
        <v>0</v>
      </c>
      <c r="F155" s="14">
        <v>1687.8848</v>
      </c>
      <c r="G155">
        <v>0</v>
      </c>
      <c r="H155">
        <v>0</v>
      </c>
      <c r="I155" s="6">
        <v>7137.9224000000004</v>
      </c>
      <c r="J155" s="6">
        <v>8931.2109</v>
      </c>
      <c r="K155" s="1">
        <v>9.7655999999999993E-3</v>
      </c>
      <c r="L155">
        <v>0</v>
      </c>
      <c r="M155">
        <v>2026</v>
      </c>
      <c r="N155">
        <v>0</v>
      </c>
      <c r="O155">
        <v>0</v>
      </c>
      <c r="P155" s="6">
        <v>6908.7510000000002</v>
      </c>
      <c r="Q155" s="6">
        <v>8934.7607000000007</v>
      </c>
      <c r="R155" s="12">
        <v>-3.5497999999999998</v>
      </c>
      <c r="S155">
        <v>-0.04</v>
      </c>
      <c r="T155" s="4">
        <f t="shared" si="16"/>
        <v>152.00000000078714</v>
      </c>
      <c r="U155" s="1">
        <f t="shared" si="17"/>
        <v>105.39453440000001</v>
      </c>
      <c r="V155" s="6">
        <f t="shared" si="18"/>
        <v>1295.7564000000002</v>
      </c>
      <c r="W155" s="6">
        <f t="shared" si="14"/>
        <v>-624.83640000000014</v>
      </c>
      <c r="X155" s="6">
        <f t="shared" si="15"/>
        <v>1920.5928000000004</v>
      </c>
      <c r="Y155" s="12">
        <f t="shared" si="19"/>
        <v>5.2020994274432387E-2</v>
      </c>
      <c r="Z155" s="12">
        <f t="shared" si="20"/>
        <v>0.94797275419545923</v>
      </c>
    </row>
    <row r="156" spans="1:26" x14ac:dyDescent="0.25">
      <c r="A156">
        <v>2</v>
      </c>
      <c r="B156">
        <v>153</v>
      </c>
      <c r="C156" s="4">
        <v>55884</v>
      </c>
      <c r="D156" s="1">
        <v>104.3096</v>
      </c>
      <c r="E156">
        <v>0</v>
      </c>
      <c r="F156" s="14">
        <v>1687.8848</v>
      </c>
      <c r="G156">
        <v>0</v>
      </c>
      <c r="H156">
        <v>0</v>
      </c>
      <c r="I156" s="6">
        <v>7138.5429999999997</v>
      </c>
      <c r="J156" s="6">
        <v>8930.7373000000007</v>
      </c>
      <c r="K156" s="1">
        <v>1.0742E-2</v>
      </c>
      <c r="L156">
        <v>0</v>
      </c>
      <c r="M156">
        <v>2026</v>
      </c>
      <c r="N156">
        <v>0</v>
      </c>
      <c r="O156">
        <v>0</v>
      </c>
      <c r="P156" s="6">
        <v>6908.2896000000001</v>
      </c>
      <c r="Q156" s="6">
        <v>8934.3008000000009</v>
      </c>
      <c r="R156" s="12">
        <v>-3.5634999999999999</v>
      </c>
      <c r="S156">
        <v>-0.04</v>
      </c>
      <c r="T156" s="4">
        <f t="shared" si="16"/>
        <v>152.99931553809037</v>
      </c>
      <c r="U156" s="1">
        <f t="shared" si="17"/>
        <v>104.29885800000001</v>
      </c>
      <c r="V156" s="6">
        <f t="shared" si="18"/>
        <v>1296.3769999999995</v>
      </c>
      <c r="W156" s="6">
        <f t="shared" si="14"/>
        <v>-625.29780000000028</v>
      </c>
      <c r="X156" s="6">
        <f t="shared" si="15"/>
        <v>1921.6747999999998</v>
      </c>
      <c r="Y156" s="12">
        <f t="shared" si="19"/>
        <v>5.14801865745311E-2</v>
      </c>
      <c r="Z156" s="12">
        <f t="shared" si="20"/>
        <v>0.94850681145113513</v>
      </c>
    </row>
    <row r="157" spans="1:26" x14ac:dyDescent="0.25">
      <c r="A157">
        <v>2</v>
      </c>
      <c r="B157">
        <v>154</v>
      </c>
      <c r="C157" s="4">
        <v>56250</v>
      </c>
      <c r="D157" s="1">
        <v>103.248</v>
      </c>
      <c r="E157">
        <v>0</v>
      </c>
      <c r="F157" s="14">
        <v>1687.8848</v>
      </c>
      <c r="G157">
        <v>0</v>
      </c>
      <c r="H157">
        <v>0</v>
      </c>
      <c r="I157" s="6">
        <v>7139.1576999999997</v>
      </c>
      <c r="J157" s="6">
        <v>8930.2909999999993</v>
      </c>
      <c r="K157" s="1">
        <v>1.0742E-2</v>
      </c>
      <c r="L157">
        <v>0</v>
      </c>
      <c r="M157">
        <v>2026</v>
      </c>
      <c r="N157">
        <v>0</v>
      </c>
      <c r="O157">
        <v>0</v>
      </c>
      <c r="P157" s="6">
        <v>6907.8329999999996</v>
      </c>
      <c r="Q157" s="6">
        <v>8933.8438000000006</v>
      </c>
      <c r="R157" s="12">
        <v>-3.5527000000000002</v>
      </c>
      <c r="S157">
        <v>-0.04</v>
      </c>
      <c r="T157" s="4">
        <f t="shared" si="16"/>
        <v>154.0013689261807</v>
      </c>
      <c r="U157" s="1">
        <f t="shared" si="17"/>
        <v>103.23725800000001</v>
      </c>
      <c r="V157" s="6">
        <f t="shared" si="18"/>
        <v>1296.9916999999996</v>
      </c>
      <c r="W157" s="6">
        <f t="shared" si="14"/>
        <v>-625.75440000000071</v>
      </c>
      <c r="X157" s="6">
        <f t="shared" si="15"/>
        <v>1922.7461000000003</v>
      </c>
      <c r="Y157" s="12">
        <f t="shared" si="19"/>
        <v>5.0956198420533075E-2</v>
      </c>
      <c r="Z157" s="12">
        <f t="shared" si="20"/>
        <v>0.94903558736426474</v>
      </c>
    </row>
    <row r="158" spans="1:26" x14ac:dyDescent="0.25">
      <c r="A158">
        <v>2</v>
      </c>
      <c r="B158">
        <v>155</v>
      </c>
      <c r="C158" s="4">
        <v>56615</v>
      </c>
      <c r="D158" s="1">
        <v>102.1553</v>
      </c>
      <c r="E158">
        <v>0</v>
      </c>
      <c r="F158" s="14">
        <v>1687.8848</v>
      </c>
      <c r="G158">
        <v>0</v>
      </c>
      <c r="H158">
        <v>0</v>
      </c>
      <c r="I158" s="6">
        <v>7139.7660999999998</v>
      </c>
      <c r="J158" s="6">
        <v>8929.8065999999999</v>
      </c>
      <c r="K158" s="1">
        <v>1.1719E-2</v>
      </c>
      <c r="L158">
        <v>0</v>
      </c>
      <c r="M158">
        <v>2026</v>
      </c>
      <c r="N158">
        <v>0</v>
      </c>
      <c r="O158">
        <v>0</v>
      </c>
      <c r="P158" s="6">
        <v>6907.3798999999999</v>
      </c>
      <c r="Q158" s="6">
        <v>8933.3916000000008</v>
      </c>
      <c r="R158" s="12">
        <v>-3.585</v>
      </c>
      <c r="S158">
        <v>-0.04</v>
      </c>
      <c r="T158" s="4">
        <f t="shared" si="16"/>
        <v>155.00068446348394</v>
      </c>
      <c r="U158" s="1">
        <f t="shared" si="17"/>
        <v>102.143581</v>
      </c>
      <c r="V158" s="6">
        <f t="shared" si="18"/>
        <v>1297.6000999999997</v>
      </c>
      <c r="W158" s="6">
        <f t="shared" si="14"/>
        <v>-626.20750000000044</v>
      </c>
      <c r="X158" s="6">
        <f t="shared" si="15"/>
        <v>1923.8076000000001</v>
      </c>
      <c r="Y158" s="12">
        <f t="shared" si="19"/>
        <v>5.0416377591312928E-2</v>
      </c>
      <c r="Z158" s="12">
        <f t="shared" si="20"/>
        <v>0.94955952615992112</v>
      </c>
    </row>
    <row r="159" spans="1:26" x14ac:dyDescent="0.25">
      <c r="A159">
        <v>2</v>
      </c>
      <c r="B159">
        <v>156</v>
      </c>
      <c r="C159" s="4">
        <v>56980</v>
      </c>
      <c r="D159" s="1">
        <v>101.1035</v>
      </c>
      <c r="E159">
        <v>0</v>
      </c>
      <c r="F159" s="14">
        <v>1687.8848</v>
      </c>
      <c r="G159">
        <v>0</v>
      </c>
      <c r="H159">
        <v>0</v>
      </c>
      <c r="I159" s="6">
        <v>7140.3720999999996</v>
      </c>
      <c r="J159" s="6">
        <v>8929.3603999999996</v>
      </c>
      <c r="K159" s="1">
        <v>1.1719E-2</v>
      </c>
      <c r="L159">
        <v>0</v>
      </c>
      <c r="M159">
        <v>2026</v>
      </c>
      <c r="N159">
        <v>0</v>
      </c>
      <c r="O159">
        <v>0</v>
      </c>
      <c r="P159" s="6">
        <v>6906.9315999999999</v>
      </c>
      <c r="Q159" s="6">
        <v>8932.9434000000001</v>
      </c>
      <c r="R159" s="12">
        <v>-3.5830000000000002</v>
      </c>
      <c r="S159">
        <v>-0.04</v>
      </c>
      <c r="T159" s="4">
        <f t="shared" si="16"/>
        <v>156.00000000078714</v>
      </c>
      <c r="U159" s="1">
        <f t="shared" si="17"/>
        <v>101.091781</v>
      </c>
      <c r="V159" s="6">
        <f t="shared" si="18"/>
        <v>1298.2060999999994</v>
      </c>
      <c r="W159" s="6">
        <f t="shared" si="14"/>
        <v>-626.65580000000045</v>
      </c>
      <c r="X159" s="6">
        <f t="shared" si="15"/>
        <v>1924.8618999999999</v>
      </c>
      <c r="Y159" s="12">
        <f t="shared" si="19"/>
        <v>4.989722655478776E-2</v>
      </c>
      <c r="Z159" s="12">
        <f t="shared" si="20"/>
        <v>0.95007991115498514</v>
      </c>
    </row>
    <row r="160" spans="1:26" x14ac:dyDescent="0.25">
      <c r="A160">
        <v>2</v>
      </c>
      <c r="B160">
        <v>157</v>
      </c>
      <c r="C160" s="4">
        <v>57345</v>
      </c>
      <c r="D160" s="1">
        <v>100.1328</v>
      </c>
      <c r="E160">
        <v>0</v>
      </c>
      <c r="F160" s="14">
        <v>1687.8848</v>
      </c>
      <c r="G160">
        <v>0</v>
      </c>
      <c r="H160">
        <v>0</v>
      </c>
      <c r="I160" s="6">
        <v>7140.9687999999996</v>
      </c>
      <c r="J160" s="6">
        <v>8928.9863000000005</v>
      </c>
      <c r="K160" s="1">
        <v>1.1719E-2</v>
      </c>
      <c r="L160">
        <v>0</v>
      </c>
      <c r="M160">
        <v>2026</v>
      </c>
      <c r="N160">
        <v>0</v>
      </c>
      <c r="O160">
        <v>0</v>
      </c>
      <c r="P160" s="6">
        <v>6906.4858000000004</v>
      </c>
      <c r="Q160" s="6">
        <v>8932.4979999999996</v>
      </c>
      <c r="R160" s="12">
        <v>-3.5116999999999998</v>
      </c>
      <c r="S160">
        <v>-0.04</v>
      </c>
      <c r="T160" s="4">
        <f t="shared" si="16"/>
        <v>156.99931553809037</v>
      </c>
      <c r="U160" s="1">
        <f t="shared" si="17"/>
        <v>100.121081</v>
      </c>
      <c r="V160" s="6">
        <f t="shared" si="18"/>
        <v>1298.8027999999995</v>
      </c>
      <c r="W160" s="6">
        <f t="shared" si="14"/>
        <v>-627.10159999999996</v>
      </c>
      <c r="X160" s="6">
        <f t="shared" si="15"/>
        <v>1925.9043999999994</v>
      </c>
      <c r="Y160" s="12">
        <f t="shared" si="19"/>
        <v>4.9418105133267526E-2</v>
      </c>
      <c r="Z160" s="12">
        <f t="shared" si="20"/>
        <v>0.95059447186574508</v>
      </c>
    </row>
    <row r="161" spans="1:26" x14ac:dyDescent="0.25">
      <c r="A161">
        <v>2</v>
      </c>
      <c r="B161">
        <v>158</v>
      </c>
      <c r="C161" s="4">
        <v>57710</v>
      </c>
      <c r="D161" s="1">
        <v>99.061499999999995</v>
      </c>
      <c r="E161">
        <v>0</v>
      </c>
      <c r="F161" s="14">
        <v>1687.8848</v>
      </c>
      <c r="G161">
        <v>0</v>
      </c>
      <c r="H161">
        <v>0</v>
      </c>
      <c r="I161" s="6">
        <v>7141.5663999999997</v>
      </c>
      <c r="J161" s="6">
        <v>8928.5126999999993</v>
      </c>
      <c r="K161" s="1">
        <v>9.7655999999999993E-3</v>
      </c>
      <c r="L161">
        <v>0</v>
      </c>
      <c r="M161">
        <v>2026</v>
      </c>
      <c r="N161">
        <v>0</v>
      </c>
      <c r="O161">
        <v>0</v>
      </c>
      <c r="P161" s="6">
        <v>6906.0474000000004</v>
      </c>
      <c r="Q161" s="6">
        <v>8932.0565999999999</v>
      </c>
      <c r="R161" s="12">
        <v>-3.5438999999999998</v>
      </c>
      <c r="S161">
        <v>-0.04</v>
      </c>
      <c r="T161" s="4">
        <f t="shared" si="16"/>
        <v>157.99863107539358</v>
      </c>
      <c r="U161" s="1">
        <f t="shared" si="17"/>
        <v>99.051734400000001</v>
      </c>
      <c r="V161" s="6">
        <f t="shared" si="18"/>
        <v>1299.4003999999995</v>
      </c>
      <c r="W161" s="6">
        <f t="shared" si="14"/>
        <v>-627.54</v>
      </c>
      <c r="X161" s="6">
        <f t="shared" si="15"/>
        <v>1926.9403999999995</v>
      </c>
      <c r="Y161" s="12">
        <f t="shared" si="19"/>
        <v>4.8890293385982234E-2</v>
      </c>
      <c r="Z161" s="12">
        <f t="shared" si="20"/>
        <v>0.95110582428430379</v>
      </c>
    </row>
    <row r="162" spans="1:26" x14ac:dyDescent="0.25">
      <c r="A162">
        <v>2</v>
      </c>
      <c r="B162">
        <v>159</v>
      </c>
      <c r="C162" s="4">
        <v>58076</v>
      </c>
      <c r="D162" s="1">
        <v>98.046899999999994</v>
      </c>
      <c r="E162">
        <v>0</v>
      </c>
      <c r="F162" s="14">
        <v>1687.8848</v>
      </c>
      <c r="G162">
        <v>0</v>
      </c>
      <c r="H162">
        <v>0</v>
      </c>
      <c r="I162" s="6">
        <v>7142.1548000000003</v>
      </c>
      <c r="J162" s="6">
        <v>8928.0859</v>
      </c>
      <c r="K162" s="1">
        <v>9.7655999999999993E-3</v>
      </c>
      <c r="L162">
        <v>0</v>
      </c>
      <c r="M162">
        <v>2026</v>
      </c>
      <c r="N162">
        <v>0</v>
      </c>
      <c r="O162">
        <v>0</v>
      </c>
      <c r="P162" s="6">
        <v>6905.6108000000004</v>
      </c>
      <c r="Q162" s="6">
        <v>8931.6211000000003</v>
      </c>
      <c r="R162" s="12">
        <v>-3.5352000000000001</v>
      </c>
      <c r="S162">
        <v>-0.04</v>
      </c>
      <c r="T162" s="4">
        <f t="shared" si="16"/>
        <v>159.00068446348394</v>
      </c>
      <c r="U162" s="1">
        <f t="shared" si="17"/>
        <v>98.037134399999999</v>
      </c>
      <c r="V162" s="6">
        <f t="shared" si="18"/>
        <v>1299.9888000000001</v>
      </c>
      <c r="W162" s="6">
        <f t="shared" si="14"/>
        <v>-627.97659999999996</v>
      </c>
      <c r="X162" s="6">
        <f t="shared" si="15"/>
        <v>1927.9654</v>
      </c>
      <c r="Y162" s="12">
        <f t="shared" si="19"/>
        <v>4.8389503652517277E-2</v>
      </c>
      <c r="Z162" s="12">
        <f t="shared" si="20"/>
        <v>0.95161174728529119</v>
      </c>
    </row>
    <row r="163" spans="1:26" x14ac:dyDescent="0.25">
      <c r="A163">
        <v>2</v>
      </c>
      <c r="B163">
        <v>160</v>
      </c>
      <c r="C163" s="4">
        <v>58441</v>
      </c>
      <c r="D163" s="1">
        <v>97.042000000000002</v>
      </c>
      <c r="E163">
        <v>0</v>
      </c>
      <c r="F163" s="14">
        <v>1687.8848</v>
      </c>
      <c r="G163">
        <v>0</v>
      </c>
      <c r="H163">
        <v>0</v>
      </c>
      <c r="I163" s="6">
        <v>7142.7334000000001</v>
      </c>
      <c r="J163" s="6">
        <v>8927.6602000000003</v>
      </c>
      <c r="K163" s="1">
        <v>8.7890999999999993E-3</v>
      </c>
      <c r="L163">
        <v>0</v>
      </c>
      <c r="M163">
        <v>2026</v>
      </c>
      <c r="N163">
        <v>0</v>
      </c>
      <c r="O163">
        <v>0</v>
      </c>
      <c r="P163" s="6">
        <v>6905.1777000000002</v>
      </c>
      <c r="Q163" s="6">
        <v>8931.1864999999998</v>
      </c>
      <c r="R163" s="12">
        <v>-3.5264000000000002</v>
      </c>
      <c r="S163">
        <v>-0.04</v>
      </c>
      <c r="T163" s="4">
        <f t="shared" si="16"/>
        <v>160.00000000078714</v>
      </c>
      <c r="U163" s="1">
        <f t="shared" si="17"/>
        <v>97.0332109</v>
      </c>
      <c r="V163" s="6">
        <f t="shared" si="18"/>
        <v>1300.5673999999999</v>
      </c>
      <c r="W163" s="6">
        <f t="shared" si="14"/>
        <v>-628.40970000000016</v>
      </c>
      <c r="X163" s="6">
        <f t="shared" si="15"/>
        <v>1928.9771000000001</v>
      </c>
      <c r="Y163" s="12">
        <f t="shared" si="19"/>
        <v>4.7893983662388943E-2</v>
      </c>
      <c r="Z163" s="12">
        <f t="shared" si="20"/>
        <v>0.95211110562685097</v>
      </c>
    </row>
    <row r="164" spans="1:26" x14ac:dyDescent="0.25">
      <c r="A164">
        <v>2</v>
      </c>
      <c r="B164">
        <v>161</v>
      </c>
      <c r="C164" s="4">
        <v>58806</v>
      </c>
      <c r="D164" s="1">
        <v>96.050799999999995</v>
      </c>
      <c r="E164">
        <v>0</v>
      </c>
      <c r="F164" s="14">
        <v>1687.8848</v>
      </c>
      <c r="G164">
        <v>0</v>
      </c>
      <c r="H164">
        <v>0</v>
      </c>
      <c r="I164" s="6">
        <v>7143.3119999999999</v>
      </c>
      <c r="J164" s="6">
        <v>8927.2479999999996</v>
      </c>
      <c r="K164" s="1">
        <v>9.7655999999999993E-3</v>
      </c>
      <c r="L164">
        <v>0</v>
      </c>
      <c r="M164">
        <v>2026</v>
      </c>
      <c r="N164">
        <v>0</v>
      </c>
      <c r="O164">
        <v>0</v>
      </c>
      <c r="P164" s="6">
        <v>6904.7505000000001</v>
      </c>
      <c r="Q164" s="6">
        <v>8930.7597999999998</v>
      </c>
      <c r="R164" s="12">
        <v>-3.5116999999999998</v>
      </c>
      <c r="S164">
        <v>-0.04</v>
      </c>
      <c r="T164" s="4">
        <f t="shared" si="16"/>
        <v>160.99931553809037</v>
      </c>
      <c r="U164" s="1">
        <f t="shared" si="17"/>
        <v>96.041034400000001</v>
      </c>
      <c r="V164" s="6">
        <f t="shared" si="18"/>
        <v>1301.1459999999997</v>
      </c>
      <c r="W164" s="6">
        <f t="shared" si="14"/>
        <v>-628.83690000000024</v>
      </c>
      <c r="X164" s="6">
        <f t="shared" si="15"/>
        <v>1929.9829</v>
      </c>
      <c r="Y164" s="12">
        <f t="shared" si="19"/>
        <v>4.7404261796643636E-2</v>
      </c>
      <c r="Z164" s="12">
        <f t="shared" si="20"/>
        <v>0.95260755182625867</v>
      </c>
    </row>
    <row r="165" spans="1:26" x14ac:dyDescent="0.25">
      <c r="A165">
        <v>2</v>
      </c>
      <c r="B165">
        <v>162</v>
      </c>
      <c r="C165" s="4">
        <v>59172</v>
      </c>
      <c r="D165" s="1">
        <v>95.074200000000005</v>
      </c>
      <c r="E165">
        <v>0</v>
      </c>
      <c r="F165" s="14">
        <v>1687.8848</v>
      </c>
      <c r="G165">
        <v>0</v>
      </c>
      <c r="H165">
        <v>0</v>
      </c>
      <c r="I165" s="6">
        <v>7143.8774000000003</v>
      </c>
      <c r="J165" s="6">
        <v>8926.8359</v>
      </c>
      <c r="K165" s="1">
        <v>9.7655999999999993E-3</v>
      </c>
      <c r="L165">
        <v>0</v>
      </c>
      <c r="M165">
        <v>2026</v>
      </c>
      <c r="N165">
        <v>0</v>
      </c>
      <c r="O165">
        <v>0</v>
      </c>
      <c r="P165" s="6">
        <v>6904.3262000000004</v>
      </c>
      <c r="Q165" s="6">
        <v>8930.3359</v>
      </c>
      <c r="R165" s="12">
        <v>-3.5</v>
      </c>
      <c r="S165">
        <v>-0.04</v>
      </c>
      <c r="T165" s="4">
        <f t="shared" si="16"/>
        <v>162.0013689261807</v>
      </c>
      <c r="U165" s="1">
        <f t="shared" si="17"/>
        <v>95.06443440000001</v>
      </c>
      <c r="V165" s="6">
        <f t="shared" si="18"/>
        <v>1301.7114000000001</v>
      </c>
      <c r="W165" s="6">
        <f t="shared" si="14"/>
        <v>-629.26119999999992</v>
      </c>
      <c r="X165" s="6">
        <f t="shared" si="15"/>
        <v>1930.9726000000001</v>
      </c>
      <c r="Y165" s="12">
        <f t="shared" si="19"/>
        <v>4.6922228232971375E-2</v>
      </c>
      <c r="Z165" s="12">
        <f t="shared" si="20"/>
        <v>0.95309605133267528</v>
      </c>
    </row>
    <row r="166" spans="1:26" x14ac:dyDescent="0.25">
      <c r="A166">
        <v>2</v>
      </c>
      <c r="B166">
        <v>163</v>
      </c>
      <c r="C166" s="4">
        <v>59537</v>
      </c>
      <c r="D166" s="1">
        <v>94.050799999999995</v>
      </c>
      <c r="E166">
        <v>0</v>
      </c>
      <c r="F166" s="14">
        <v>1687.8848</v>
      </c>
      <c r="G166">
        <v>0</v>
      </c>
      <c r="H166">
        <v>0</v>
      </c>
      <c r="I166" s="6">
        <v>7144.4350999999997</v>
      </c>
      <c r="J166" s="6">
        <v>8926.3711000000003</v>
      </c>
      <c r="K166" s="1">
        <v>1.0742E-2</v>
      </c>
      <c r="L166">
        <v>0</v>
      </c>
      <c r="M166">
        <v>2026</v>
      </c>
      <c r="N166">
        <v>0</v>
      </c>
      <c r="O166">
        <v>0</v>
      </c>
      <c r="P166" s="6">
        <v>6903.9071999999996</v>
      </c>
      <c r="Q166" s="6">
        <v>8929.9179999999997</v>
      </c>
      <c r="R166" s="12">
        <v>-3.5468999999999999</v>
      </c>
      <c r="S166">
        <v>-0.04</v>
      </c>
      <c r="T166" s="4">
        <f t="shared" si="16"/>
        <v>163.00068446348394</v>
      </c>
      <c r="U166" s="1">
        <f t="shared" si="17"/>
        <v>94.040058000000002</v>
      </c>
      <c r="V166" s="6">
        <f t="shared" si="18"/>
        <v>1302.2690999999995</v>
      </c>
      <c r="W166" s="6">
        <f t="shared" si="14"/>
        <v>-629.6802000000007</v>
      </c>
      <c r="X166" s="6">
        <f t="shared" si="15"/>
        <v>1931.9493000000002</v>
      </c>
      <c r="Y166" s="12">
        <f t="shared" si="19"/>
        <v>4.6416613030602176E-2</v>
      </c>
      <c r="Z166" s="12">
        <f t="shared" si="20"/>
        <v>0.95357813425468918</v>
      </c>
    </row>
    <row r="167" spans="1:26" x14ac:dyDescent="0.25">
      <c r="A167">
        <v>2</v>
      </c>
      <c r="B167">
        <v>164</v>
      </c>
      <c r="C167" s="4">
        <v>59902</v>
      </c>
      <c r="D167" s="1">
        <v>93.0762</v>
      </c>
      <c r="E167">
        <v>0</v>
      </c>
      <c r="F167" s="14">
        <v>1687.8848</v>
      </c>
      <c r="G167">
        <v>0</v>
      </c>
      <c r="H167">
        <v>0</v>
      </c>
      <c r="I167" s="6">
        <v>7144.9921999999997</v>
      </c>
      <c r="J167" s="6">
        <v>8925.9531000000006</v>
      </c>
      <c r="K167" s="1">
        <v>8.7890999999999993E-3</v>
      </c>
      <c r="L167">
        <v>0</v>
      </c>
      <c r="M167">
        <v>2026</v>
      </c>
      <c r="N167">
        <v>0</v>
      </c>
      <c r="O167">
        <v>0</v>
      </c>
      <c r="P167" s="6">
        <v>6903.4940999999999</v>
      </c>
      <c r="Q167" s="6">
        <v>8929.5028999999995</v>
      </c>
      <c r="R167" s="12">
        <v>-3.5497999999999998</v>
      </c>
      <c r="S167">
        <v>-0.04</v>
      </c>
      <c r="T167" s="4">
        <f t="shared" si="16"/>
        <v>164.00000000078714</v>
      </c>
      <c r="U167" s="1">
        <f t="shared" si="17"/>
        <v>93.067410899999999</v>
      </c>
      <c r="V167" s="6">
        <f t="shared" si="18"/>
        <v>1302.8261999999995</v>
      </c>
      <c r="W167" s="6">
        <f t="shared" si="14"/>
        <v>-630.09330000000045</v>
      </c>
      <c r="X167" s="6">
        <f t="shared" si="15"/>
        <v>1932.9195</v>
      </c>
      <c r="Y167" s="12">
        <f t="shared" si="19"/>
        <v>4.5936530552813423E-2</v>
      </c>
      <c r="Z167" s="12">
        <f t="shared" si="20"/>
        <v>0.95405700888450151</v>
      </c>
    </row>
    <row r="168" spans="1:26" x14ac:dyDescent="0.25">
      <c r="A168">
        <v>2</v>
      </c>
      <c r="B168">
        <v>165</v>
      </c>
      <c r="C168" s="4">
        <v>60267</v>
      </c>
      <c r="D168" s="1">
        <v>92.1113</v>
      </c>
      <c r="E168">
        <v>0</v>
      </c>
      <c r="F168" s="14">
        <v>1687.8848</v>
      </c>
      <c r="G168">
        <v>0</v>
      </c>
      <c r="H168">
        <v>0</v>
      </c>
      <c r="I168" s="6">
        <v>7145.5438999999997</v>
      </c>
      <c r="J168" s="6">
        <v>8925.5400000000009</v>
      </c>
      <c r="K168" s="1">
        <v>8.7890999999999993E-3</v>
      </c>
      <c r="L168">
        <v>0</v>
      </c>
      <c r="M168">
        <v>2026</v>
      </c>
      <c r="N168">
        <v>0</v>
      </c>
      <c r="O168">
        <v>0</v>
      </c>
      <c r="P168" s="6">
        <v>6903.0844999999999</v>
      </c>
      <c r="Q168" s="6">
        <v>8929.0938000000006</v>
      </c>
      <c r="R168" s="12">
        <v>-3.5537000000000001</v>
      </c>
      <c r="S168">
        <v>-0.04</v>
      </c>
      <c r="T168" s="4">
        <f t="shared" si="16"/>
        <v>164.99931553809037</v>
      </c>
      <c r="U168" s="1">
        <f t="shared" si="17"/>
        <v>92.102510899999999</v>
      </c>
      <c r="V168" s="6">
        <f t="shared" si="18"/>
        <v>1303.3778999999995</v>
      </c>
      <c r="W168" s="6">
        <f t="shared" si="14"/>
        <v>-630.50290000000041</v>
      </c>
      <c r="X168" s="6">
        <f t="shared" si="15"/>
        <v>1933.8807999999999</v>
      </c>
      <c r="Y168" s="12">
        <f t="shared" si="19"/>
        <v>4.5460271915103649E-2</v>
      </c>
      <c r="Z168" s="12">
        <f t="shared" si="20"/>
        <v>0.95453149062191511</v>
      </c>
    </row>
    <row r="169" spans="1:26" x14ac:dyDescent="0.25">
      <c r="A169">
        <v>2</v>
      </c>
      <c r="B169">
        <v>166</v>
      </c>
      <c r="C169" s="4">
        <v>60632</v>
      </c>
      <c r="D169" s="1">
        <v>91.156199999999998</v>
      </c>
      <c r="E169">
        <v>0</v>
      </c>
      <c r="F169" s="14">
        <v>1687.8848</v>
      </c>
      <c r="G169">
        <v>0</v>
      </c>
      <c r="H169">
        <v>0</v>
      </c>
      <c r="I169" s="6">
        <v>7146.0853999999999</v>
      </c>
      <c r="J169" s="6">
        <v>8925.1270000000004</v>
      </c>
      <c r="K169" s="1">
        <v>7.8125E-3</v>
      </c>
      <c r="L169">
        <v>0</v>
      </c>
      <c r="M169">
        <v>2026</v>
      </c>
      <c r="N169">
        <v>0</v>
      </c>
      <c r="O169">
        <v>0</v>
      </c>
      <c r="P169" s="6">
        <v>6902.6812</v>
      </c>
      <c r="Q169" s="6">
        <v>8928.6895000000004</v>
      </c>
      <c r="R169" s="12">
        <v>-3.5625</v>
      </c>
      <c r="S169">
        <v>-0.04</v>
      </c>
      <c r="T169" s="4">
        <f t="shared" si="16"/>
        <v>165.99863107539358</v>
      </c>
      <c r="U169" s="1">
        <f t="shared" si="17"/>
        <v>91.148387499999998</v>
      </c>
      <c r="V169" s="6">
        <f t="shared" si="18"/>
        <v>1303.9193999999998</v>
      </c>
      <c r="W169" s="6">
        <f t="shared" si="14"/>
        <v>-630.90620000000035</v>
      </c>
      <c r="X169" s="6">
        <f t="shared" si="15"/>
        <v>1934.8256000000001</v>
      </c>
      <c r="Y169" s="12">
        <f t="shared" si="19"/>
        <v>4.4989332428430402E-2</v>
      </c>
      <c r="Z169" s="12">
        <f t="shared" si="20"/>
        <v>0.95499782823297141</v>
      </c>
    </row>
    <row r="170" spans="1:26" x14ac:dyDescent="0.25">
      <c r="A170">
        <v>2</v>
      </c>
      <c r="B170">
        <v>167</v>
      </c>
      <c r="C170" s="4">
        <v>60998</v>
      </c>
      <c r="D170" s="1">
        <v>90.286100000000005</v>
      </c>
      <c r="E170">
        <v>0</v>
      </c>
      <c r="F170" s="14">
        <v>1687.8848</v>
      </c>
      <c r="G170">
        <v>0</v>
      </c>
      <c r="H170">
        <v>0</v>
      </c>
      <c r="I170" s="6">
        <v>7146.625</v>
      </c>
      <c r="J170" s="6">
        <v>8924.7958999999992</v>
      </c>
      <c r="K170" s="1">
        <v>8.7890999999999993E-3</v>
      </c>
      <c r="L170">
        <v>0</v>
      </c>
      <c r="M170">
        <v>2026</v>
      </c>
      <c r="N170">
        <v>0</v>
      </c>
      <c r="O170">
        <v>0</v>
      </c>
      <c r="P170" s="6">
        <v>6902.2803000000004</v>
      </c>
      <c r="Q170" s="6">
        <v>8928.2891</v>
      </c>
      <c r="R170" s="12">
        <v>-3.4931999999999999</v>
      </c>
      <c r="S170">
        <v>-0.04</v>
      </c>
      <c r="T170" s="4">
        <f t="shared" si="16"/>
        <v>167.00068446348394</v>
      </c>
      <c r="U170" s="1">
        <f t="shared" si="17"/>
        <v>90.277310900000003</v>
      </c>
      <c r="V170" s="6">
        <f t="shared" si="18"/>
        <v>1304.4589999999998</v>
      </c>
      <c r="W170" s="6">
        <f t="shared" si="14"/>
        <v>-631.30709999999999</v>
      </c>
      <c r="X170" s="6">
        <f t="shared" si="15"/>
        <v>1935.7660999999998</v>
      </c>
      <c r="Y170" s="12">
        <f t="shared" si="19"/>
        <v>4.4559383464955582E-2</v>
      </c>
      <c r="Z170" s="12">
        <f t="shared" si="20"/>
        <v>0.95546204343534047</v>
      </c>
    </row>
    <row r="171" spans="1:26" x14ac:dyDescent="0.25">
      <c r="A171">
        <v>2</v>
      </c>
      <c r="B171">
        <v>168</v>
      </c>
      <c r="C171" s="4">
        <v>61363</v>
      </c>
      <c r="D171" s="1">
        <v>89.2744</v>
      </c>
      <c r="E171">
        <v>0</v>
      </c>
      <c r="F171" s="14">
        <v>1687.8848</v>
      </c>
      <c r="G171">
        <v>0</v>
      </c>
      <c r="H171">
        <v>0</v>
      </c>
      <c r="I171" s="6">
        <v>7147.1602000000003</v>
      </c>
      <c r="J171" s="6">
        <v>8924.3192999999992</v>
      </c>
      <c r="K171" s="1">
        <v>9.7655999999999993E-3</v>
      </c>
      <c r="L171">
        <v>0</v>
      </c>
      <c r="M171">
        <v>2026</v>
      </c>
      <c r="N171">
        <v>0</v>
      </c>
      <c r="O171">
        <v>0</v>
      </c>
      <c r="P171" s="6">
        <v>6901.8828000000003</v>
      </c>
      <c r="Q171" s="6">
        <v>8927.8925999999992</v>
      </c>
      <c r="R171" s="12">
        <v>-3.5731999999999999</v>
      </c>
      <c r="S171">
        <v>-0.04</v>
      </c>
      <c r="T171" s="4">
        <f t="shared" si="16"/>
        <v>168.00000000078714</v>
      </c>
      <c r="U171" s="1">
        <f t="shared" si="17"/>
        <v>89.264634400000006</v>
      </c>
      <c r="V171" s="6">
        <f t="shared" si="18"/>
        <v>1304.9942000000001</v>
      </c>
      <c r="W171" s="6">
        <f t="shared" si="14"/>
        <v>-631.70460000000003</v>
      </c>
      <c r="X171" s="6">
        <f t="shared" si="15"/>
        <v>1936.6988000000001</v>
      </c>
      <c r="Y171" s="12">
        <f t="shared" si="19"/>
        <v>4.4059543139190527E-2</v>
      </c>
      <c r="Z171" s="12">
        <f t="shared" si="20"/>
        <v>0.95592240868706813</v>
      </c>
    </row>
    <row r="172" spans="1:26" x14ac:dyDescent="0.25">
      <c r="A172">
        <v>2</v>
      </c>
      <c r="B172">
        <v>169</v>
      </c>
      <c r="C172" s="4">
        <v>61728</v>
      </c>
      <c r="D172" s="1">
        <v>88.442400000000006</v>
      </c>
      <c r="E172">
        <v>0</v>
      </c>
      <c r="F172" s="14">
        <v>1687.8848</v>
      </c>
      <c r="G172">
        <v>0</v>
      </c>
      <c r="H172">
        <v>0</v>
      </c>
      <c r="I172" s="6">
        <v>7147.6850999999997</v>
      </c>
      <c r="J172" s="6">
        <v>8924.0116999999991</v>
      </c>
      <c r="K172" s="1">
        <v>8.7890999999999993E-3</v>
      </c>
      <c r="L172">
        <v>0</v>
      </c>
      <c r="M172">
        <v>2026</v>
      </c>
      <c r="N172">
        <v>0</v>
      </c>
      <c r="O172">
        <v>0</v>
      </c>
      <c r="P172" s="6">
        <v>6901.4931999999999</v>
      </c>
      <c r="Q172" s="6">
        <v>8927.5020000000004</v>
      </c>
      <c r="R172" s="12">
        <v>-3.4902000000000002</v>
      </c>
      <c r="S172">
        <v>-0.04</v>
      </c>
      <c r="T172" s="4">
        <f t="shared" si="16"/>
        <v>168.99931553809037</v>
      </c>
      <c r="U172" s="1">
        <f t="shared" si="17"/>
        <v>88.433610900000005</v>
      </c>
      <c r="V172" s="6">
        <f t="shared" si="18"/>
        <v>1305.5190999999995</v>
      </c>
      <c r="W172" s="6">
        <f t="shared" si="14"/>
        <v>-632.09420000000046</v>
      </c>
      <c r="X172" s="6">
        <f t="shared" si="15"/>
        <v>1937.6133</v>
      </c>
      <c r="Y172" s="12">
        <f t="shared" si="19"/>
        <v>4.3649363721618956E-2</v>
      </c>
      <c r="Z172" s="12">
        <f t="shared" si="20"/>
        <v>0.95637379072063178</v>
      </c>
    </row>
    <row r="173" spans="1:26" x14ac:dyDescent="0.25">
      <c r="A173">
        <v>2</v>
      </c>
      <c r="B173">
        <v>170</v>
      </c>
      <c r="C173" s="4">
        <v>62094</v>
      </c>
      <c r="D173" s="1">
        <v>87.460899999999995</v>
      </c>
      <c r="E173">
        <v>0</v>
      </c>
      <c r="F173" s="14">
        <v>1687.8848</v>
      </c>
      <c r="G173">
        <v>0</v>
      </c>
      <c r="H173">
        <v>0</v>
      </c>
      <c r="I173" s="6">
        <v>7148.21</v>
      </c>
      <c r="J173" s="6">
        <v>8923.5557000000008</v>
      </c>
      <c r="K173" s="1">
        <v>8.7890999999999993E-3</v>
      </c>
      <c r="L173">
        <v>0</v>
      </c>
      <c r="M173">
        <v>2026</v>
      </c>
      <c r="N173">
        <v>0</v>
      </c>
      <c r="O173">
        <v>0</v>
      </c>
      <c r="P173" s="6">
        <v>6901.1035000000002</v>
      </c>
      <c r="Q173" s="6">
        <v>8927.1123000000007</v>
      </c>
      <c r="R173" s="12">
        <v>-3.5566</v>
      </c>
      <c r="S173">
        <v>-0.04</v>
      </c>
      <c r="T173" s="4">
        <f t="shared" si="16"/>
        <v>170.0013689261807</v>
      </c>
      <c r="U173" s="1">
        <f t="shared" si="17"/>
        <v>87.452110899999994</v>
      </c>
      <c r="V173" s="6">
        <f t="shared" si="18"/>
        <v>1306.0439999999999</v>
      </c>
      <c r="W173" s="6">
        <f t="shared" si="14"/>
        <v>-632.48390000000018</v>
      </c>
      <c r="X173" s="6">
        <f t="shared" si="15"/>
        <v>1938.5279</v>
      </c>
      <c r="Y173" s="12">
        <f t="shared" si="19"/>
        <v>4.3164911599210265E-2</v>
      </c>
      <c r="Z173" s="12">
        <f t="shared" si="20"/>
        <v>0.95682522211253707</v>
      </c>
    </row>
    <row r="174" spans="1:26" x14ac:dyDescent="0.25">
      <c r="A174">
        <v>2</v>
      </c>
      <c r="B174">
        <v>171</v>
      </c>
      <c r="C174" s="4">
        <v>62459</v>
      </c>
      <c r="D174" s="1">
        <v>86.580100000000002</v>
      </c>
      <c r="E174">
        <v>0</v>
      </c>
      <c r="F174" s="14">
        <v>1687.8848</v>
      </c>
      <c r="G174">
        <v>0</v>
      </c>
      <c r="H174">
        <v>0</v>
      </c>
      <c r="I174" s="6">
        <v>7148.7222000000002</v>
      </c>
      <c r="J174" s="6">
        <v>8923.1875</v>
      </c>
      <c r="K174" s="1">
        <v>8.7890999999999993E-3</v>
      </c>
      <c r="L174">
        <v>0</v>
      </c>
      <c r="M174">
        <v>2026</v>
      </c>
      <c r="N174">
        <v>0</v>
      </c>
      <c r="O174">
        <v>0</v>
      </c>
      <c r="P174" s="6">
        <v>6900.7168000000001</v>
      </c>
      <c r="Q174" s="6">
        <v>8926.7255999999998</v>
      </c>
      <c r="R174" s="12">
        <v>-3.5381</v>
      </c>
      <c r="S174">
        <v>-0.04</v>
      </c>
      <c r="T174" s="4">
        <f t="shared" si="16"/>
        <v>171.00068446348394</v>
      </c>
      <c r="U174" s="1">
        <f t="shared" si="17"/>
        <v>86.5713109</v>
      </c>
      <c r="V174" s="6">
        <f t="shared" si="18"/>
        <v>1306.5562</v>
      </c>
      <c r="W174" s="6">
        <f t="shared" si="14"/>
        <v>-632.87060000000019</v>
      </c>
      <c r="X174" s="6">
        <f t="shared" si="15"/>
        <v>1939.4268000000002</v>
      </c>
      <c r="Y174" s="12">
        <f t="shared" si="19"/>
        <v>4.2730163326752224E-2</v>
      </c>
      <c r="Z174" s="12">
        <f t="shared" si="20"/>
        <v>0.95726890424481748</v>
      </c>
    </row>
    <row r="175" spans="1:26" x14ac:dyDescent="0.25">
      <c r="A175">
        <v>2</v>
      </c>
      <c r="B175">
        <v>172</v>
      </c>
      <c r="C175" s="4">
        <v>62824</v>
      </c>
      <c r="D175" s="1">
        <v>85.672899999999998</v>
      </c>
      <c r="E175">
        <v>0</v>
      </c>
      <c r="F175" s="14">
        <v>1687.8848</v>
      </c>
      <c r="G175">
        <v>0</v>
      </c>
      <c r="H175">
        <v>0</v>
      </c>
      <c r="I175" s="6">
        <v>7149.2367999999997</v>
      </c>
      <c r="J175" s="6">
        <v>8922.7949000000008</v>
      </c>
      <c r="K175" s="1">
        <v>8.7890999999999993E-3</v>
      </c>
      <c r="L175">
        <v>0</v>
      </c>
      <c r="M175">
        <v>2026</v>
      </c>
      <c r="N175">
        <v>0</v>
      </c>
      <c r="O175">
        <v>0</v>
      </c>
      <c r="P175" s="6">
        <v>6900.3364000000001</v>
      </c>
      <c r="Q175" s="6">
        <v>8926.3456999999999</v>
      </c>
      <c r="R175" s="12">
        <v>-3.5508000000000002</v>
      </c>
      <c r="S175">
        <v>-0.04</v>
      </c>
      <c r="T175" s="4">
        <f t="shared" si="16"/>
        <v>172.00000000078714</v>
      </c>
      <c r="U175" s="1">
        <f t="shared" si="17"/>
        <v>85.664110899999997</v>
      </c>
      <c r="V175" s="6">
        <f t="shared" si="18"/>
        <v>1307.0707999999995</v>
      </c>
      <c r="W175" s="6">
        <f t="shared" si="14"/>
        <v>-633.2510000000002</v>
      </c>
      <c r="X175" s="6">
        <f t="shared" si="15"/>
        <v>1940.3217999999997</v>
      </c>
      <c r="Y175" s="12">
        <f t="shared" si="19"/>
        <v>4.2282384452122408E-2</v>
      </c>
      <c r="Z175" s="12">
        <f t="shared" si="20"/>
        <v>0.95771066140177674</v>
      </c>
    </row>
    <row r="176" spans="1:26" x14ac:dyDescent="0.25">
      <c r="A176">
        <v>2</v>
      </c>
      <c r="B176">
        <v>173</v>
      </c>
      <c r="C176" s="4">
        <v>63189</v>
      </c>
      <c r="D176" s="1">
        <v>84.831999999999994</v>
      </c>
      <c r="E176">
        <v>0</v>
      </c>
      <c r="F176" s="14">
        <v>1687.8848</v>
      </c>
      <c r="G176">
        <v>0</v>
      </c>
      <c r="H176">
        <v>0</v>
      </c>
      <c r="I176" s="6">
        <v>7149.7397000000001</v>
      </c>
      <c r="J176" s="6">
        <v>8922.4570000000003</v>
      </c>
      <c r="K176" s="1">
        <v>8.7890999999999993E-3</v>
      </c>
      <c r="L176">
        <v>0</v>
      </c>
      <c r="M176">
        <v>2026</v>
      </c>
      <c r="N176">
        <v>0</v>
      </c>
      <c r="O176">
        <v>0</v>
      </c>
      <c r="P176" s="6">
        <v>6899.9565000000002</v>
      </c>
      <c r="Q176" s="6">
        <v>8925.9647999999997</v>
      </c>
      <c r="R176" s="12">
        <v>-3.5078</v>
      </c>
      <c r="S176">
        <v>-0.04</v>
      </c>
      <c r="T176" s="4">
        <f t="shared" si="16"/>
        <v>172.99931553809037</v>
      </c>
      <c r="U176" s="1">
        <f t="shared" si="17"/>
        <v>84.823210899999992</v>
      </c>
      <c r="V176" s="6">
        <f t="shared" si="18"/>
        <v>1307.5736999999999</v>
      </c>
      <c r="W176" s="6">
        <f t="shared" si="14"/>
        <v>-633.63090000000011</v>
      </c>
      <c r="X176" s="6">
        <f t="shared" si="15"/>
        <v>1941.2046</v>
      </c>
      <c r="Y176" s="12">
        <f t="shared" si="19"/>
        <v>4.1867330157946692E-2</v>
      </c>
      <c r="Z176" s="12">
        <f t="shared" si="20"/>
        <v>0.95814639684106617</v>
      </c>
    </row>
    <row r="177" spans="1:26" x14ac:dyDescent="0.25">
      <c r="A177">
        <v>2</v>
      </c>
      <c r="B177">
        <v>174</v>
      </c>
      <c r="C177" s="4">
        <v>63554</v>
      </c>
      <c r="D177" s="1">
        <v>83.929699999999997</v>
      </c>
      <c r="E177">
        <v>0</v>
      </c>
      <c r="F177" s="14">
        <v>1687.8848</v>
      </c>
      <c r="G177">
        <v>0</v>
      </c>
      <c r="H177">
        <v>0</v>
      </c>
      <c r="I177" s="6">
        <v>7150.2451000000001</v>
      </c>
      <c r="J177" s="6">
        <v>8922.0596000000005</v>
      </c>
      <c r="K177" s="1">
        <v>7.8125E-3</v>
      </c>
      <c r="L177">
        <v>0</v>
      </c>
      <c r="M177">
        <v>2026</v>
      </c>
      <c r="N177">
        <v>0</v>
      </c>
      <c r="O177">
        <v>0</v>
      </c>
      <c r="P177" s="6">
        <v>6899.5839999999998</v>
      </c>
      <c r="Q177" s="6">
        <v>8925.5918000000001</v>
      </c>
      <c r="R177" s="12">
        <v>-3.5322</v>
      </c>
      <c r="S177">
        <v>-0.04</v>
      </c>
      <c r="T177" s="4">
        <f t="shared" si="16"/>
        <v>173.99863107539358</v>
      </c>
      <c r="U177" s="1">
        <f t="shared" si="17"/>
        <v>83.921887499999997</v>
      </c>
      <c r="V177" s="6">
        <f t="shared" si="18"/>
        <v>1308.0790999999999</v>
      </c>
      <c r="W177" s="6">
        <f t="shared" si="14"/>
        <v>-634.00340000000051</v>
      </c>
      <c r="X177" s="6">
        <f t="shared" si="15"/>
        <v>1942.0825000000004</v>
      </c>
      <c r="Y177" s="12">
        <f t="shared" si="19"/>
        <v>4.1422451875616981E-2</v>
      </c>
      <c r="Z177" s="12">
        <f t="shared" si="20"/>
        <v>0.95857971372161921</v>
      </c>
    </row>
    <row r="178" spans="1:26" x14ac:dyDescent="0.25">
      <c r="A178">
        <v>2</v>
      </c>
      <c r="B178">
        <v>175</v>
      </c>
      <c r="C178" s="4">
        <v>63920</v>
      </c>
      <c r="D178" s="1">
        <v>83.042000000000002</v>
      </c>
      <c r="E178">
        <v>0</v>
      </c>
      <c r="F178" s="14">
        <v>1687.8848</v>
      </c>
      <c r="G178">
        <v>0</v>
      </c>
      <c r="H178">
        <v>0</v>
      </c>
      <c r="I178" s="6">
        <v>7150.7402000000002</v>
      </c>
      <c r="J178" s="6">
        <v>8921.6669999999995</v>
      </c>
      <c r="K178" s="1">
        <v>6.8358999999999998E-3</v>
      </c>
      <c r="L178">
        <v>0</v>
      </c>
      <c r="M178">
        <v>2026</v>
      </c>
      <c r="N178">
        <v>0</v>
      </c>
      <c r="O178">
        <v>0</v>
      </c>
      <c r="P178" s="6">
        <v>6899.2133999999996</v>
      </c>
      <c r="Q178" s="6">
        <v>8925.2206999999999</v>
      </c>
      <c r="R178" s="12">
        <v>-3.5537000000000001</v>
      </c>
      <c r="S178">
        <v>-0.04</v>
      </c>
      <c r="T178" s="4">
        <f t="shared" si="16"/>
        <v>175.00068446348394</v>
      </c>
      <c r="U178" s="1">
        <f t="shared" si="17"/>
        <v>83.035164100000003</v>
      </c>
      <c r="V178" s="6">
        <f t="shared" si="18"/>
        <v>1308.5742</v>
      </c>
      <c r="W178" s="6">
        <f t="shared" si="14"/>
        <v>-634.37400000000071</v>
      </c>
      <c r="X178" s="6">
        <f t="shared" si="15"/>
        <v>1942.9482000000007</v>
      </c>
      <c r="Y178" s="12">
        <f t="shared" si="19"/>
        <v>4.0984779911154984E-2</v>
      </c>
      <c r="Z178" s="12">
        <f t="shared" si="20"/>
        <v>0.95900700888450185</v>
      </c>
    </row>
    <row r="179" spans="1:26" x14ac:dyDescent="0.25">
      <c r="A179">
        <v>2</v>
      </c>
      <c r="B179">
        <v>176</v>
      </c>
      <c r="C179" s="4">
        <v>64285</v>
      </c>
      <c r="D179" s="1">
        <v>82.202100000000002</v>
      </c>
      <c r="E179">
        <v>0</v>
      </c>
      <c r="F179" s="14">
        <v>1687.8848</v>
      </c>
      <c r="G179">
        <v>0</v>
      </c>
      <c r="H179">
        <v>0</v>
      </c>
      <c r="I179" s="6">
        <v>7151.2358000000004</v>
      </c>
      <c r="J179" s="6">
        <v>8921.3222999999998</v>
      </c>
      <c r="K179" s="1">
        <v>6.8358999999999998E-3</v>
      </c>
      <c r="L179">
        <v>0</v>
      </c>
      <c r="M179">
        <v>2026</v>
      </c>
      <c r="N179">
        <v>0</v>
      </c>
      <c r="O179">
        <v>0</v>
      </c>
      <c r="P179" s="6">
        <v>6898.8486000000003</v>
      </c>
      <c r="Q179" s="6">
        <v>8924.8554999999997</v>
      </c>
      <c r="R179" s="12">
        <v>-3.5331999999999999</v>
      </c>
      <c r="S179">
        <v>-0.04</v>
      </c>
      <c r="T179" s="4">
        <f t="shared" si="16"/>
        <v>176.00000000078714</v>
      </c>
      <c r="U179" s="1">
        <f t="shared" si="17"/>
        <v>82.195264100000003</v>
      </c>
      <c r="V179" s="6">
        <f t="shared" si="18"/>
        <v>1309.0698000000002</v>
      </c>
      <c r="W179" s="6">
        <f t="shared" si="14"/>
        <v>-634.73880000000008</v>
      </c>
      <c r="X179" s="6">
        <f t="shared" si="15"/>
        <v>1943.8086000000003</v>
      </c>
      <c r="Y179" s="12">
        <f t="shared" si="19"/>
        <v>4.0570219200394865E-2</v>
      </c>
      <c r="Z179" s="12">
        <f t="shared" si="20"/>
        <v>0.95943168805528145</v>
      </c>
    </row>
    <row r="180" spans="1:26" x14ac:dyDescent="0.25">
      <c r="A180">
        <v>2</v>
      </c>
      <c r="B180">
        <v>177</v>
      </c>
      <c r="C180" s="4">
        <v>64650</v>
      </c>
      <c r="D180" s="1">
        <v>81.358400000000003</v>
      </c>
      <c r="E180">
        <v>0</v>
      </c>
      <c r="F180" s="14">
        <v>1687.8848</v>
      </c>
      <c r="G180">
        <v>0</v>
      </c>
      <c r="H180">
        <v>0</v>
      </c>
      <c r="I180" s="6">
        <v>7151.7206999999999</v>
      </c>
      <c r="J180" s="6">
        <v>8920.9639000000006</v>
      </c>
      <c r="K180" s="1">
        <v>8.7890999999999993E-3</v>
      </c>
      <c r="L180">
        <v>0</v>
      </c>
      <c r="M180">
        <v>2026</v>
      </c>
      <c r="N180">
        <v>0</v>
      </c>
      <c r="O180">
        <v>0</v>
      </c>
      <c r="P180" s="6">
        <v>6898.4862999999996</v>
      </c>
      <c r="Q180" s="6">
        <v>8924.4951000000001</v>
      </c>
      <c r="R180" s="12">
        <v>-3.5312000000000001</v>
      </c>
      <c r="S180">
        <v>-0.04</v>
      </c>
      <c r="T180" s="4">
        <f t="shared" si="16"/>
        <v>176.99931553809037</v>
      </c>
      <c r="U180" s="1">
        <f t="shared" si="17"/>
        <v>81.349610900000002</v>
      </c>
      <c r="V180" s="6">
        <f t="shared" si="18"/>
        <v>1309.5546999999997</v>
      </c>
      <c r="W180" s="6">
        <f t="shared" si="14"/>
        <v>-635.10110000000077</v>
      </c>
      <c r="X180" s="6">
        <f t="shared" si="15"/>
        <v>1944.6558000000005</v>
      </c>
      <c r="Y180" s="12">
        <f t="shared" si="19"/>
        <v>4.0152818805528137E-2</v>
      </c>
      <c r="Z180" s="12">
        <f t="shared" si="20"/>
        <v>0.95984985192497552</v>
      </c>
    </row>
    <row r="181" spans="1:26" x14ac:dyDescent="0.25">
      <c r="A181">
        <v>2</v>
      </c>
      <c r="B181">
        <v>178</v>
      </c>
      <c r="C181" s="4">
        <v>65016</v>
      </c>
      <c r="D181" s="1">
        <v>80.527299999999997</v>
      </c>
      <c r="E181">
        <v>0</v>
      </c>
      <c r="F181" s="14">
        <v>1687.8848</v>
      </c>
      <c r="G181">
        <v>0</v>
      </c>
      <c r="H181">
        <v>0</v>
      </c>
      <c r="I181" s="6">
        <v>7152.2002000000002</v>
      </c>
      <c r="J181" s="6">
        <v>8920.6123000000007</v>
      </c>
      <c r="K181" s="1">
        <v>8.7890999999999993E-3</v>
      </c>
      <c r="L181">
        <v>0</v>
      </c>
      <c r="M181">
        <v>2026</v>
      </c>
      <c r="N181">
        <v>0</v>
      </c>
      <c r="O181">
        <v>0</v>
      </c>
      <c r="P181" s="6">
        <v>6898.1298999999999</v>
      </c>
      <c r="Q181" s="6">
        <v>8924.1386999999995</v>
      </c>
      <c r="R181" s="12">
        <v>-3.5264000000000002</v>
      </c>
      <c r="S181">
        <v>-0.04</v>
      </c>
      <c r="T181" s="4">
        <f t="shared" si="16"/>
        <v>178.0013689261807</v>
      </c>
      <c r="U181" s="1">
        <f t="shared" si="17"/>
        <v>80.518510899999995</v>
      </c>
      <c r="V181" s="6">
        <f t="shared" si="18"/>
        <v>1310.0342000000001</v>
      </c>
      <c r="W181" s="6">
        <f t="shared" si="14"/>
        <v>-635.45750000000044</v>
      </c>
      <c r="X181" s="6">
        <f t="shared" si="15"/>
        <v>1945.4917000000005</v>
      </c>
      <c r="Y181" s="12">
        <f t="shared" si="19"/>
        <v>3.9742601628825272E-2</v>
      </c>
      <c r="Z181" s="12">
        <f t="shared" si="20"/>
        <v>0.96026243830207325</v>
      </c>
    </row>
    <row r="182" spans="1:26" x14ac:dyDescent="0.25">
      <c r="A182">
        <v>2</v>
      </c>
      <c r="B182">
        <v>179</v>
      </c>
      <c r="C182" s="4">
        <v>65381</v>
      </c>
      <c r="D182" s="1">
        <v>79.6631</v>
      </c>
      <c r="E182">
        <v>0</v>
      </c>
      <c r="F182" s="14">
        <v>1687.8848</v>
      </c>
      <c r="G182">
        <v>0</v>
      </c>
      <c r="H182">
        <v>0</v>
      </c>
      <c r="I182" s="6">
        <v>7152.6782000000003</v>
      </c>
      <c r="J182" s="6">
        <v>8920.2266</v>
      </c>
      <c r="K182" s="1">
        <v>8.7890999999999993E-3</v>
      </c>
      <c r="L182">
        <v>0</v>
      </c>
      <c r="M182">
        <v>2026</v>
      </c>
      <c r="N182">
        <v>0</v>
      </c>
      <c r="O182">
        <v>0</v>
      </c>
      <c r="P182" s="6">
        <v>6897.7754000000004</v>
      </c>
      <c r="Q182" s="6">
        <v>8923.7842000000001</v>
      </c>
      <c r="R182" s="12">
        <v>-3.5575999999999999</v>
      </c>
      <c r="S182">
        <v>-0.04</v>
      </c>
      <c r="T182" s="4">
        <f t="shared" si="16"/>
        <v>179.00068446348394</v>
      </c>
      <c r="U182" s="1">
        <f t="shared" si="17"/>
        <v>79.654310899999999</v>
      </c>
      <c r="V182" s="6">
        <f t="shared" si="18"/>
        <v>1310.5122000000001</v>
      </c>
      <c r="W182" s="6">
        <f t="shared" si="14"/>
        <v>-635.8119999999999</v>
      </c>
      <c r="X182" s="6">
        <f t="shared" si="15"/>
        <v>1946.3242</v>
      </c>
      <c r="Y182" s="12">
        <f t="shared" si="19"/>
        <v>3.9316046841066141E-2</v>
      </c>
      <c r="Z182" s="12">
        <f t="shared" si="20"/>
        <v>0.9606733464955578</v>
      </c>
    </row>
    <row r="183" spans="1:26" x14ac:dyDescent="0.25">
      <c r="A183">
        <v>2</v>
      </c>
      <c r="B183">
        <v>180</v>
      </c>
      <c r="C183" s="4">
        <v>65746</v>
      </c>
      <c r="D183" s="1">
        <v>78.876000000000005</v>
      </c>
      <c r="E183">
        <v>0</v>
      </c>
      <c r="F183" s="14">
        <v>1687.8848</v>
      </c>
      <c r="G183">
        <v>0</v>
      </c>
      <c r="H183">
        <v>0</v>
      </c>
      <c r="I183" s="6">
        <v>7153.1421</v>
      </c>
      <c r="J183" s="6">
        <v>8919.9022999999997</v>
      </c>
      <c r="K183" s="1">
        <v>7.8125E-3</v>
      </c>
      <c r="L183">
        <v>0</v>
      </c>
      <c r="M183">
        <v>2026</v>
      </c>
      <c r="N183">
        <v>0</v>
      </c>
      <c r="O183">
        <v>0</v>
      </c>
      <c r="P183" s="6">
        <v>6897.4233000000004</v>
      </c>
      <c r="Q183" s="6">
        <v>8923.4315999999999</v>
      </c>
      <c r="R183" s="12">
        <v>-3.5293000000000001</v>
      </c>
      <c r="S183">
        <v>-0.04</v>
      </c>
      <c r="T183" s="4">
        <f t="shared" si="16"/>
        <v>180.00000000078714</v>
      </c>
      <c r="U183" s="1">
        <f t="shared" si="17"/>
        <v>78.868187500000005</v>
      </c>
      <c r="V183" s="6">
        <f t="shared" si="18"/>
        <v>1310.9760999999999</v>
      </c>
      <c r="W183" s="6">
        <f t="shared" si="14"/>
        <v>-636.16409999999996</v>
      </c>
      <c r="X183" s="6">
        <f t="shared" si="15"/>
        <v>1947.1401999999998</v>
      </c>
      <c r="Y183" s="12">
        <f t="shared" si="19"/>
        <v>3.8928029368213234E-2</v>
      </c>
      <c r="Z183" s="12">
        <f t="shared" si="20"/>
        <v>0.96107611056268505</v>
      </c>
    </row>
    <row r="184" spans="1:26" x14ac:dyDescent="0.25">
      <c r="A184">
        <v>2</v>
      </c>
      <c r="B184">
        <v>181</v>
      </c>
      <c r="C184" s="4">
        <v>66111</v>
      </c>
      <c r="D184" s="1">
        <v>78.072299999999998</v>
      </c>
      <c r="E184">
        <v>0</v>
      </c>
      <c r="F184" s="14">
        <v>1687.8848</v>
      </c>
      <c r="G184">
        <v>0</v>
      </c>
      <c r="H184">
        <v>0</v>
      </c>
      <c r="I184" s="6">
        <v>7153.6112999999996</v>
      </c>
      <c r="J184" s="6">
        <v>8919.5684000000001</v>
      </c>
      <c r="K184" s="1">
        <v>7.8125E-3</v>
      </c>
      <c r="L184">
        <v>0</v>
      </c>
      <c r="M184">
        <v>2026</v>
      </c>
      <c r="N184">
        <v>0</v>
      </c>
      <c r="O184">
        <v>0</v>
      </c>
      <c r="P184" s="6">
        <v>6897.0766999999996</v>
      </c>
      <c r="Q184" s="6">
        <v>8923.0840000000007</v>
      </c>
      <c r="R184" s="12">
        <v>-3.5156000000000001</v>
      </c>
      <c r="S184">
        <v>-0.04</v>
      </c>
      <c r="T184" s="4">
        <f t="shared" si="16"/>
        <v>180.99931553809037</v>
      </c>
      <c r="U184" s="1">
        <f t="shared" si="17"/>
        <v>78.064487499999998</v>
      </c>
      <c r="V184" s="6">
        <f t="shared" si="18"/>
        <v>1311.4452999999994</v>
      </c>
      <c r="W184" s="6">
        <f t="shared" si="14"/>
        <v>-636.51070000000072</v>
      </c>
      <c r="X184" s="6">
        <f t="shared" si="15"/>
        <v>1947.9560000000001</v>
      </c>
      <c r="Y184" s="12">
        <f t="shared" si="19"/>
        <v>3.8531336377097727E-2</v>
      </c>
      <c r="Z184" s="12">
        <f t="shared" si="20"/>
        <v>0.96147877591312936</v>
      </c>
    </row>
    <row r="185" spans="1:26" x14ac:dyDescent="0.25">
      <c r="A185">
        <v>2</v>
      </c>
      <c r="B185">
        <v>182</v>
      </c>
      <c r="C185" s="4">
        <v>66476</v>
      </c>
      <c r="D185" s="1">
        <v>77.200199999999995</v>
      </c>
      <c r="E185">
        <v>0</v>
      </c>
      <c r="F185" s="14">
        <v>1687.8848</v>
      </c>
      <c r="G185">
        <v>0</v>
      </c>
      <c r="H185">
        <v>0</v>
      </c>
      <c r="I185" s="6">
        <v>7154.0736999999999</v>
      </c>
      <c r="J185" s="6">
        <v>8919.1581999999999</v>
      </c>
      <c r="K185" s="1">
        <v>7.8125E-3</v>
      </c>
      <c r="L185">
        <v>0</v>
      </c>
      <c r="M185">
        <v>2026</v>
      </c>
      <c r="N185">
        <v>0</v>
      </c>
      <c r="O185">
        <v>0</v>
      </c>
      <c r="P185" s="6">
        <v>6896.7339000000002</v>
      </c>
      <c r="Q185" s="6">
        <v>8922.7422000000006</v>
      </c>
      <c r="R185" s="12">
        <v>-3.5840000000000001</v>
      </c>
      <c r="S185">
        <v>-0.04</v>
      </c>
      <c r="T185" s="4">
        <f t="shared" si="16"/>
        <v>181.99863107539358</v>
      </c>
      <c r="U185" s="1">
        <f t="shared" si="17"/>
        <v>77.192387499999995</v>
      </c>
      <c r="V185" s="6">
        <f t="shared" si="18"/>
        <v>1311.9076999999997</v>
      </c>
      <c r="W185" s="6">
        <f t="shared" si="14"/>
        <v>-636.85350000000017</v>
      </c>
      <c r="X185" s="6">
        <f t="shared" si="15"/>
        <v>1948.7611999999999</v>
      </c>
      <c r="Y185" s="12">
        <f t="shared" si="19"/>
        <v>3.810088228035538E-2</v>
      </c>
      <c r="Z185" s="12">
        <f t="shared" si="20"/>
        <v>0.96187620927936812</v>
      </c>
    </row>
    <row r="186" spans="1:26" x14ac:dyDescent="0.25">
      <c r="A186">
        <v>2</v>
      </c>
      <c r="B186">
        <v>183</v>
      </c>
      <c r="C186" s="4">
        <v>66842</v>
      </c>
      <c r="D186" s="1">
        <v>76.425799999999995</v>
      </c>
      <c r="E186">
        <v>0</v>
      </c>
      <c r="F186" s="14">
        <v>1687.8848</v>
      </c>
      <c r="G186">
        <v>0</v>
      </c>
      <c r="H186">
        <v>0</v>
      </c>
      <c r="I186" s="6">
        <v>7154.5239000000001</v>
      </c>
      <c r="J186" s="6">
        <v>8918.8340000000007</v>
      </c>
      <c r="K186" s="1">
        <v>6.8358999999999998E-3</v>
      </c>
      <c r="L186">
        <v>0</v>
      </c>
      <c r="M186">
        <v>2026</v>
      </c>
      <c r="N186">
        <v>0</v>
      </c>
      <c r="O186">
        <v>0</v>
      </c>
      <c r="P186" s="6">
        <v>6896.3954999999996</v>
      </c>
      <c r="Q186" s="6">
        <v>8922.4022999999997</v>
      </c>
      <c r="R186" s="12">
        <v>-3.5684</v>
      </c>
      <c r="S186">
        <v>-0.04</v>
      </c>
      <c r="T186" s="4">
        <f t="shared" si="16"/>
        <v>183.00068446348394</v>
      </c>
      <c r="U186" s="1">
        <f t="shared" si="17"/>
        <v>76.418964099999997</v>
      </c>
      <c r="V186" s="6">
        <f t="shared" si="18"/>
        <v>1312.3579</v>
      </c>
      <c r="W186" s="6">
        <f t="shared" si="14"/>
        <v>-637.19190000000071</v>
      </c>
      <c r="X186" s="6">
        <f t="shared" si="15"/>
        <v>1949.5498000000007</v>
      </c>
      <c r="Y186" s="12">
        <f t="shared" si="19"/>
        <v>3.7719133316880551E-2</v>
      </c>
      <c r="Z186" s="12">
        <f t="shared" si="20"/>
        <v>0.9622654491609085</v>
      </c>
    </row>
    <row r="187" spans="1:26" x14ac:dyDescent="0.25">
      <c r="A187">
        <v>2</v>
      </c>
      <c r="B187">
        <v>184</v>
      </c>
      <c r="C187" s="4">
        <v>67207</v>
      </c>
      <c r="D187" s="1">
        <v>75.669899999999998</v>
      </c>
      <c r="E187">
        <v>0</v>
      </c>
      <c r="F187" s="14">
        <v>1687.8848</v>
      </c>
      <c r="G187">
        <v>0</v>
      </c>
      <c r="H187">
        <v>0</v>
      </c>
      <c r="I187" s="6">
        <v>7154.9766</v>
      </c>
      <c r="J187" s="6">
        <v>8918.5311999999994</v>
      </c>
      <c r="K187" s="1">
        <v>6.8358999999999998E-3</v>
      </c>
      <c r="L187">
        <v>0</v>
      </c>
      <c r="M187">
        <v>2026</v>
      </c>
      <c r="N187">
        <v>0</v>
      </c>
      <c r="O187">
        <v>0</v>
      </c>
      <c r="P187" s="6">
        <v>6896.0586000000003</v>
      </c>
      <c r="Q187" s="6">
        <v>8922.0653999999995</v>
      </c>
      <c r="R187" s="12">
        <v>-3.5341999999999998</v>
      </c>
      <c r="S187">
        <v>-0.04</v>
      </c>
      <c r="T187" s="4">
        <f t="shared" si="16"/>
        <v>184.00000000078714</v>
      </c>
      <c r="U187" s="1">
        <f t="shared" si="17"/>
        <v>75.6630641</v>
      </c>
      <c r="V187" s="6">
        <f t="shared" si="18"/>
        <v>1312.8105999999998</v>
      </c>
      <c r="W187" s="6">
        <f t="shared" si="14"/>
        <v>-637.52880000000005</v>
      </c>
      <c r="X187" s="6">
        <f t="shared" si="15"/>
        <v>1950.3393999999998</v>
      </c>
      <c r="Y187" s="12">
        <f t="shared" si="19"/>
        <v>3.7346033613030599E-2</v>
      </c>
      <c r="Z187" s="12">
        <f t="shared" si="20"/>
        <v>0.96265518262586369</v>
      </c>
    </row>
    <row r="188" spans="1:26" x14ac:dyDescent="0.25">
      <c r="A188">
        <v>2</v>
      </c>
      <c r="B188">
        <v>185</v>
      </c>
      <c r="C188" s="4">
        <v>67572</v>
      </c>
      <c r="D188" s="1">
        <v>74.883799999999994</v>
      </c>
      <c r="E188">
        <v>0</v>
      </c>
      <c r="F188" s="14">
        <v>1687.8848</v>
      </c>
      <c r="G188">
        <v>0</v>
      </c>
      <c r="H188">
        <v>0</v>
      </c>
      <c r="I188" s="6">
        <v>7155.4263000000001</v>
      </c>
      <c r="J188" s="6">
        <v>8918.1952999999994</v>
      </c>
      <c r="K188" s="1">
        <v>7.8125E-3</v>
      </c>
      <c r="L188">
        <v>0</v>
      </c>
      <c r="M188">
        <v>2026</v>
      </c>
      <c r="N188">
        <v>0</v>
      </c>
      <c r="O188">
        <v>0</v>
      </c>
      <c r="P188" s="6">
        <v>6895.7255999999998</v>
      </c>
      <c r="Q188" s="6">
        <v>8921.7333999999992</v>
      </c>
      <c r="R188" s="12">
        <v>-3.5381</v>
      </c>
      <c r="S188">
        <v>-0.04</v>
      </c>
      <c r="T188" s="4">
        <f t="shared" si="16"/>
        <v>184.99931553809037</v>
      </c>
      <c r="U188" s="1">
        <f t="shared" si="17"/>
        <v>74.875987499999994</v>
      </c>
      <c r="V188" s="6">
        <f t="shared" si="18"/>
        <v>1313.2602999999999</v>
      </c>
      <c r="W188" s="6">
        <f t="shared" si="14"/>
        <v>-637.86180000000058</v>
      </c>
      <c r="X188" s="6">
        <f t="shared" si="15"/>
        <v>1951.1221000000005</v>
      </c>
      <c r="Y188" s="12">
        <f t="shared" si="19"/>
        <v>3.6957545656465939E-2</v>
      </c>
      <c r="Z188" s="12">
        <f t="shared" si="20"/>
        <v>0.96304151036525198</v>
      </c>
    </row>
    <row r="189" spans="1:26" x14ac:dyDescent="0.25">
      <c r="A189">
        <v>2</v>
      </c>
      <c r="B189">
        <v>186</v>
      </c>
      <c r="C189" s="4">
        <v>67938</v>
      </c>
      <c r="D189" s="1">
        <v>74.074200000000005</v>
      </c>
      <c r="E189">
        <v>0</v>
      </c>
      <c r="F189" s="14">
        <v>1687.8848</v>
      </c>
      <c r="G189">
        <v>0</v>
      </c>
      <c r="H189">
        <v>0</v>
      </c>
      <c r="I189" s="6">
        <v>7155.8739999999998</v>
      </c>
      <c r="J189" s="6">
        <v>8917.8330000000005</v>
      </c>
      <c r="K189" s="1">
        <v>9.7655999999999993E-3</v>
      </c>
      <c r="L189">
        <v>0</v>
      </c>
      <c r="M189">
        <v>2026</v>
      </c>
      <c r="N189">
        <v>0</v>
      </c>
      <c r="O189">
        <v>0</v>
      </c>
      <c r="P189" s="6">
        <v>6895.3931000000002</v>
      </c>
      <c r="Q189" s="6">
        <v>8921.4022999999997</v>
      </c>
      <c r="R189" s="12">
        <v>-3.5693000000000001</v>
      </c>
      <c r="S189">
        <v>-0.04</v>
      </c>
      <c r="T189" s="4">
        <f t="shared" si="16"/>
        <v>186.0013689261807</v>
      </c>
      <c r="U189" s="1">
        <f t="shared" si="17"/>
        <v>74.06443440000001</v>
      </c>
      <c r="V189" s="6">
        <f t="shared" si="18"/>
        <v>1313.7079999999996</v>
      </c>
      <c r="W189" s="6">
        <f t="shared" si="14"/>
        <v>-638.19430000000011</v>
      </c>
      <c r="X189" s="6">
        <f t="shared" si="15"/>
        <v>1951.9022999999997</v>
      </c>
      <c r="Y189" s="12">
        <f t="shared" si="19"/>
        <v>3.6556976505429425E-2</v>
      </c>
      <c r="Z189" s="12">
        <f t="shared" si="20"/>
        <v>0.9634266041461006</v>
      </c>
    </row>
    <row r="190" spans="1:26" x14ac:dyDescent="0.25">
      <c r="A190">
        <v>2</v>
      </c>
      <c r="B190">
        <v>187</v>
      </c>
      <c r="C190" s="4">
        <v>68303</v>
      </c>
      <c r="D190" s="1">
        <v>73.295900000000003</v>
      </c>
      <c r="E190">
        <v>0</v>
      </c>
      <c r="F190" s="14">
        <v>1687.8848</v>
      </c>
      <c r="G190">
        <v>0</v>
      </c>
      <c r="H190">
        <v>0</v>
      </c>
      <c r="I190" s="6">
        <v>7156.3130000000001</v>
      </c>
      <c r="J190" s="6">
        <v>8917.4940999999999</v>
      </c>
      <c r="K190" s="1">
        <v>1.0742E-2</v>
      </c>
      <c r="L190">
        <v>0</v>
      </c>
      <c r="M190">
        <v>2026</v>
      </c>
      <c r="N190">
        <v>0</v>
      </c>
      <c r="O190">
        <v>0</v>
      </c>
      <c r="P190" s="6">
        <v>6895.0673999999999</v>
      </c>
      <c r="Q190" s="6">
        <v>8921.0781000000006</v>
      </c>
      <c r="R190" s="12">
        <v>-3.5840000000000001</v>
      </c>
      <c r="S190">
        <v>-0.04</v>
      </c>
      <c r="T190" s="4">
        <f t="shared" si="16"/>
        <v>187.00068446348394</v>
      </c>
      <c r="U190" s="1">
        <f t="shared" si="17"/>
        <v>73.28515800000001</v>
      </c>
      <c r="V190" s="6">
        <f t="shared" si="18"/>
        <v>1314.1469999999999</v>
      </c>
      <c r="W190" s="6">
        <f t="shared" si="14"/>
        <v>-638.52000000000044</v>
      </c>
      <c r="X190" s="6">
        <f t="shared" si="15"/>
        <v>1952.6670000000004</v>
      </c>
      <c r="Y190" s="12">
        <f t="shared" si="19"/>
        <v>3.6172338598223101E-2</v>
      </c>
      <c r="Z190" s="12">
        <f t="shared" si="20"/>
        <v>0.96380404738400804</v>
      </c>
    </row>
    <row r="191" spans="1:26" x14ac:dyDescent="0.25">
      <c r="A191">
        <v>2</v>
      </c>
      <c r="B191">
        <v>188</v>
      </c>
      <c r="C191" s="4">
        <v>68668</v>
      </c>
      <c r="D191" s="1">
        <v>72.589799999999997</v>
      </c>
      <c r="E191">
        <v>0</v>
      </c>
      <c r="F191" s="14">
        <v>1687.8848</v>
      </c>
      <c r="G191">
        <v>0</v>
      </c>
      <c r="H191">
        <v>0</v>
      </c>
      <c r="I191" s="6">
        <v>7156.7407000000003</v>
      </c>
      <c r="J191" s="6">
        <v>8917.2147999999997</v>
      </c>
      <c r="K191" s="1">
        <v>9.7655999999999993E-3</v>
      </c>
      <c r="L191">
        <v>0</v>
      </c>
      <c r="M191">
        <v>2026</v>
      </c>
      <c r="N191">
        <v>0</v>
      </c>
      <c r="O191">
        <v>0</v>
      </c>
      <c r="P191" s="6">
        <v>6894.7416999999996</v>
      </c>
      <c r="Q191" s="6">
        <v>8920.7520000000004</v>
      </c>
      <c r="R191" s="12">
        <v>-3.5371000000000001</v>
      </c>
      <c r="S191">
        <v>-0.04</v>
      </c>
      <c r="T191" s="4">
        <f t="shared" si="16"/>
        <v>188.00000000078714</v>
      </c>
      <c r="U191" s="1">
        <f t="shared" si="17"/>
        <v>72.580034400000002</v>
      </c>
      <c r="V191" s="6">
        <f t="shared" si="18"/>
        <v>1314.5747000000001</v>
      </c>
      <c r="W191" s="6">
        <f t="shared" si="14"/>
        <v>-638.84570000000076</v>
      </c>
      <c r="X191" s="6">
        <f t="shared" si="15"/>
        <v>1953.4204000000009</v>
      </c>
      <c r="Y191" s="12">
        <f t="shared" si="19"/>
        <v>3.582430128331688E-2</v>
      </c>
      <c r="Z191" s="12">
        <f t="shared" si="20"/>
        <v>0.96417591312931927</v>
      </c>
    </row>
    <row r="192" spans="1:26" x14ac:dyDescent="0.25">
      <c r="A192">
        <v>2</v>
      </c>
      <c r="B192">
        <v>189</v>
      </c>
      <c r="C192" s="4">
        <v>69033</v>
      </c>
      <c r="D192" s="1">
        <v>71.794899999999998</v>
      </c>
      <c r="E192">
        <v>0</v>
      </c>
      <c r="F192" s="14">
        <v>1687.8848</v>
      </c>
      <c r="G192">
        <v>0</v>
      </c>
      <c r="H192">
        <v>0</v>
      </c>
      <c r="I192" s="6">
        <v>7157.1772000000001</v>
      </c>
      <c r="J192" s="6">
        <v>8916.8574000000008</v>
      </c>
      <c r="K192" s="1">
        <v>1.0742E-2</v>
      </c>
      <c r="L192">
        <v>0</v>
      </c>
      <c r="M192">
        <v>2026</v>
      </c>
      <c r="N192">
        <v>0</v>
      </c>
      <c r="O192">
        <v>0</v>
      </c>
      <c r="P192" s="6">
        <v>6894.4209000000001</v>
      </c>
      <c r="Q192" s="6">
        <v>8920.4315999999999</v>
      </c>
      <c r="R192" s="12">
        <v>-3.5741999999999998</v>
      </c>
      <c r="S192">
        <v>-0.04</v>
      </c>
      <c r="T192" s="4">
        <f t="shared" si="16"/>
        <v>188.99931553809037</v>
      </c>
      <c r="U192" s="1">
        <f t="shared" si="17"/>
        <v>71.784158000000005</v>
      </c>
      <c r="V192" s="6">
        <f t="shared" si="18"/>
        <v>1315.0111999999999</v>
      </c>
      <c r="W192" s="6">
        <f t="shared" si="14"/>
        <v>-639.16650000000027</v>
      </c>
      <c r="X192" s="6">
        <f t="shared" si="15"/>
        <v>1954.1777000000002</v>
      </c>
      <c r="Y192" s="12">
        <f t="shared" si="19"/>
        <v>3.5431469891411653E-2</v>
      </c>
      <c r="Z192" s="12">
        <f t="shared" si="20"/>
        <v>0.96454970384995076</v>
      </c>
    </row>
    <row r="193" spans="1:26" x14ac:dyDescent="0.25">
      <c r="A193">
        <v>2</v>
      </c>
      <c r="B193">
        <v>190</v>
      </c>
      <c r="C193" s="4">
        <v>69398</v>
      </c>
      <c r="D193" s="1">
        <v>71.1006</v>
      </c>
      <c r="E193">
        <v>0</v>
      </c>
      <c r="F193" s="14">
        <v>1687.8848</v>
      </c>
      <c r="G193">
        <v>0</v>
      </c>
      <c r="H193">
        <v>0</v>
      </c>
      <c r="I193" s="6">
        <v>7157.5981000000002</v>
      </c>
      <c r="J193" s="6">
        <v>8916.5840000000007</v>
      </c>
      <c r="K193" s="1">
        <v>9.7655999999999993E-3</v>
      </c>
      <c r="L193">
        <v>0</v>
      </c>
      <c r="M193">
        <v>2026</v>
      </c>
      <c r="N193">
        <v>0</v>
      </c>
      <c r="O193">
        <v>0</v>
      </c>
      <c r="P193" s="6">
        <v>6894.1068999999998</v>
      </c>
      <c r="Q193" s="6">
        <v>8920.1172000000006</v>
      </c>
      <c r="R193" s="12">
        <v>-3.5331999999999999</v>
      </c>
      <c r="S193">
        <v>-0.04</v>
      </c>
      <c r="T193" s="4">
        <f t="shared" si="16"/>
        <v>189.99863107539358</v>
      </c>
      <c r="U193" s="1">
        <f t="shared" si="17"/>
        <v>71.090834400000006</v>
      </c>
      <c r="V193" s="6">
        <f t="shared" si="18"/>
        <v>1315.4321</v>
      </c>
      <c r="W193" s="6">
        <f t="shared" si="14"/>
        <v>-639.48050000000057</v>
      </c>
      <c r="X193" s="6">
        <f t="shared" si="15"/>
        <v>1954.9126000000006</v>
      </c>
      <c r="Y193" s="12">
        <f t="shared" si="19"/>
        <v>3.5089256860809478E-2</v>
      </c>
      <c r="Z193" s="12">
        <f t="shared" si="20"/>
        <v>0.96491243830207329</v>
      </c>
    </row>
    <row r="194" spans="1:26" x14ac:dyDescent="0.25">
      <c r="A194">
        <v>2</v>
      </c>
      <c r="B194">
        <v>191</v>
      </c>
      <c r="C194" s="4">
        <v>69764</v>
      </c>
      <c r="D194" s="1">
        <v>70.328100000000006</v>
      </c>
      <c r="E194">
        <v>0</v>
      </c>
      <c r="F194" s="14">
        <v>1687.8848</v>
      </c>
      <c r="G194">
        <v>0</v>
      </c>
      <c r="H194">
        <v>0</v>
      </c>
      <c r="I194" s="6">
        <v>7158.0150999999996</v>
      </c>
      <c r="J194" s="6">
        <v>8916.2284999999993</v>
      </c>
      <c r="K194" s="1">
        <v>1.0742E-2</v>
      </c>
      <c r="L194">
        <v>0</v>
      </c>
      <c r="M194">
        <v>2026</v>
      </c>
      <c r="N194">
        <v>0</v>
      </c>
      <c r="O194">
        <v>0</v>
      </c>
      <c r="P194" s="6">
        <v>6893.7924999999996</v>
      </c>
      <c r="Q194" s="6">
        <v>8919.8027000000002</v>
      </c>
      <c r="R194" s="12">
        <v>-3.5741999999999998</v>
      </c>
      <c r="S194">
        <v>-0.04</v>
      </c>
      <c r="T194" s="4">
        <f t="shared" si="16"/>
        <v>191.00068446348394</v>
      </c>
      <c r="U194" s="1">
        <f t="shared" si="17"/>
        <v>70.317358000000013</v>
      </c>
      <c r="V194" s="6">
        <f t="shared" si="18"/>
        <v>1315.8490999999995</v>
      </c>
      <c r="W194" s="6">
        <f t="shared" si="14"/>
        <v>-639.79490000000078</v>
      </c>
      <c r="X194" s="6">
        <f t="shared" si="15"/>
        <v>1955.6440000000002</v>
      </c>
      <c r="Y194" s="12">
        <f t="shared" si="19"/>
        <v>3.4707481737413629E-2</v>
      </c>
      <c r="Z194" s="12">
        <f t="shared" si="20"/>
        <v>0.96527344521224101</v>
      </c>
    </row>
    <row r="195" spans="1:26" x14ac:dyDescent="0.25">
      <c r="A195">
        <v>2</v>
      </c>
      <c r="B195">
        <v>192</v>
      </c>
      <c r="C195" s="4">
        <v>70129</v>
      </c>
      <c r="D195" s="1">
        <v>69.615200000000002</v>
      </c>
      <c r="E195">
        <v>0</v>
      </c>
      <c r="F195" s="14">
        <v>1687.8848</v>
      </c>
      <c r="G195">
        <v>0</v>
      </c>
      <c r="H195">
        <v>0</v>
      </c>
      <c r="I195" s="6">
        <v>7158.4291999999996</v>
      </c>
      <c r="J195" s="6">
        <v>8915.9297000000006</v>
      </c>
      <c r="K195" s="1">
        <v>1.0742E-2</v>
      </c>
      <c r="L195">
        <v>0</v>
      </c>
      <c r="M195">
        <v>2026</v>
      </c>
      <c r="N195">
        <v>0</v>
      </c>
      <c r="O195">
        <v>0</v>
      </c>
      <c r="P195" s="6">
        <v>6893.4813999999997</v>
      </c>
      <c r="Q195" s="6">
        <v>8919.4922000000006</v>
      </c>
      <c r="R195" s="12">
        <v>-3.5625</v>
      </c>
      <c r="S195">
        <v>-0.04</v>
      </c>
      <c r="T195" s="4">
        <f t="shared" si="16"/>
        <v>192.00000000078714</v>
      </c>
      <c r="U195" s="1">
        <f t="shared" si="17"/>
        <v>69.604458000000008</v>
      </c>
      <c r="V195" s="6">
        <f t="shared" si="18"/>
        <v>1316.2631999999994</v>
      </c>
      <c r="W195" s="6">
        <f t="shared" si="14"/>
        <v>-640.10600000000068</v>
      </c>
      <c r="X195" s="6">
        <f t="shared" si="15"/>
        <v>1956.3692000000001</v>
      </c>
      <c r="Y195" s="12">
        <f t="shared" si="19"/>
        <v>3.4355606120434361E-2</v>
      </c>
      <c r="Z195" s="12">
        <f t="shared" si="20"/>
        <v>0.96563139190523206</v>
      </c>
    </row>
    <row r="196" spans="1:26" x14ac:dyDescent="0.25">
      <c r="A196">
        <v>2</v>
      </c>
      <c r="B196">
        <v>193</v>
      </c>
      <c r="C196" s="4">
        <v>70494</v>
      </c>
      <c r="D196" s="1">
        <v>68.924800000000005</v>
      </c>
      <c r="E196">
        <v>0</v>
      </c>
      <c r="F196" s="14">
        <v>1687.8848</v>
      </c>
      <c r="G196">
        <v>0</v>
      </c>
      <c r="H196">
        <v>0</v>
      </c>
      <c r="I196" s="6">
        <v>7158.8388999999997</v>
      </c>
      <c r="J196" s="6">
        <v>8915.6484</v>
      </c>
      <c r="K196" s="1">
        <v>1.0742E-2</v>
      </c>
      <c r="L196">
        <v>0</v>
      </c>
      <c r="M196">
        <v>2026</v>
      </c>
      <c r="N196">
        <v>0</v>
      </c>
      <c r="O196">
        <v>0</v>
      </c>
      <c r="P196" s="6">
        <v>6893.1763000000001</v>
      </c>
      <c r="Q196" s="6">
        <v>8919.1875</v>
      </c>
      <c r="R196" s="12">
        <v>-3.5390999999999999</v>
      </c>
      <c r="S196">
        <v>-0.04</v>
      </c>
      <c r="T196" s="4">
        <f t="shared" si="16"/>
        <v>192.99931553809037</v>
      </c>
      <c r="U196" s="1">
        <f t="shared" si="17"/>
        <v>68.914058000000011</v>
      </c>
      <c r="V196" s="6">
        <f t="shared" si="18"/>
        <v>1316.6728999999996</v>
      </c>
      <c r="W196" s="6">
        <f t="shared" ref="W196:W203" si="21">P196-P$3</f>
        <v>-640.41110000000026</v>
      </c>
      <c r="X196" s="6">
        <f t="shared" ref="X196:X203" si="22">ABS(W196)+ABS(V196)</f>
        <v>1957.0839999999998</v>
      </c>
      <c r="Y196" s="12">
        <f t="shared" si="19"/>
        <v>3.401483613030603E-2</v>
      </c>
      <c r="Z196" s="12">
        <f t="shared" si="20"/>
        <v>0.96598420533070084</v>
      </c>
    </row>
    <row r="197" spans="1:26" x14ac:dyDescent="0.25">
      <c r="A197">
        <v>2</v>
      </c>
      <c r="B197">
        <v>194</v>
      </c>
      <c r="C197" s="4">
        <v>70860</v>
      </c>
      <c r="D197" s="1">
        <v>68.185500000000005</v>
      </c>
      <c r="E197">
        <v>0</v>
      </c>
      <c r="F197" s="14">
        <v>1687.8848</v>
      </c>
      <c r="G197">
        <v>0</v>
      </c>
      <c r="H197">
        <v>0</v>
      </c>
      <c r="I197" s="6">
        <v>7159.2456000000002</v>
      </c>
      <c r="J197" s="6">
        <v>8915.3163999999997</v>
      </c>
      <c r="K197" s="1">
        <v>1.1719E-2</v>
      </c>
      <c r="L197">
        <v>0</v>
      </c>
      <c r="M197">
        <v>2026</v>
      </c>
      <c r="N197">
        <v>0</v>
      </c>
      <c r="O197">
        <v>0</v>
      </c>
      <c r="P197" s="6">
        <v>6892.8739999999998</v>
      </c>
      <c r="Q197" s="6">
        <v>8918.8857000000007</v>
      </c>
      <c r="R197" s="12">
        <v>-3.5693000000000001</v>
      </c>
      <c r="S197">
        <v>-0.04</v>
      </c>
      <c r="T197" s="4">
        <f t="shared" ref="T197:T203" si="23">(C197/365.25)-0.00273785</f>
        <v>194.0013689261807</v>
      </c>
      <c r="U197" s="1">
        <f t="shared" ref="U197:U203" si="24">D197-K197</f>
        <v>68.173781000000005</v>
      </c>
      <c r="V197" s="6">
        <f t="shared" ref="V197:V203" si="25">I197-I$3</f>
        <v>1317.0796</v>
      </c>
      <c r="W197" s="6">
        <f t="shared" si="21"/>
        <v>-640.71340000000055</v>
      </c>
      <c r="X197" s="6">
        <f t="shared" si="22"/>
        <v>1957.7930000000006</v>
      </c>
      <c r="Y197" s="12">
        <f t="shared" ref="Y197:Y203" si="26">U197/M197</f>
        <v>3.364944768015795E-2</v>
      </c>
      <c r="Z197" s="12">
        <f t="shared" ref="Z197:Z203" si="27">X197/M197</f>
        <v>0.96633415597235961</v>
      </c>
    </row>
    <row r="198" spans="1:26" x14ac:dyDescent="0.25">
      <c r="A198">
        <v>2</v>
      </c>
      <c r="B198">
        <v>195</v>
      </c>
      <c r="C198" s="4">
        <v>71225</v>
      </c>
      <c r="D198" s="1">
        <v>67.514600000000002</v>
      </c>
      <c r="E198">
        <v>0</v>
      </c>
      <c r="F198" s="14">
        <v>1687.8848</v>
      </c>
      <c r="G198">
        <v>0</v>
      </c>
      <c r="H198">
        <v>0</v>
      </c>
      <c r="I198" s="6">
        <v>7159.6504000000004</v>
      </c>
      <c r="J198" s="6">
        <v>8915.0498000000007</v>
      </c>
      <c r="K198" s="1">
        <v>1.2695E-2</v>
      </c>
      <c r="L198">
        <v>0</v>
      </c>
      <c r="M198">
        <v>2026</v>
      </c>
      <c r="N198">
        <v>0</v>
      </c>
      <c r="O198">
        <v>0</v>
      </c>
      <c r="P198" s="6">
        <v>6892.5766999999996</v>
      </c>
      <c r="Q198" s="6">
        <v>8918.5897999999997</v>
      </c>
      <c r="R198" s="12">
        <v>-3.54</v>
      </c>
      <c r="S198">
        <v>-0.04</v>
      </c>
      <c r="T198" s="4">
        <f t="shared" si="23"/>
        <v>195.00068446348394</v>
      </c>
      <c r="U198" s="1">
        <f t="shared" si="24"/>
        <v>67.501905000000008</v>
      </c>
      <c r="V198" s="6">
        <f t="shared" si="25"/>
        <v>1317.4844000000003</v>
      </c>
      <c r="W198" s="6">
        <f t="shared" si="21"/>
        <v>-641.01070000000072</v>
      </c>
      <c r="X198" s="6">
        <f t="shared" si="22"/>
        <v>1958.495100000001</v>
      </c>
      <c r="Y198" s="12">
        <f t="shared" si="26"/>
        <v>3.3317820829220142E-2</v>
      </c>
      <c r="Z198" s="12">
        <f t="shared" si="27"/>
        <v>0.96668070088845059</v>
      </c>
    </row>
    <row r="199" spans="1:26" x14ac:dyDescent="0.25">
      <c r="A199">
        <v>2</v>
      </c>
      <c r="B199">
        <v>196</v>
      </c>
      <c r="C199" s="4">
        <v>71590</v>
      </c>
      <c r="D199" s="1">
        <v>66.805700000000002</v>
      </c>
      <c r="E199">
        <v>0</v>
      </c>
      <c r="F199" s="14">
        <v>1687.8848</v>
      </c>
      <c r="G199">
        <v>0</v>
      </c>
      <c r="H199">
        <v>0</v>
      </c>
      <c r="I199" s="6">
        <v>7160.0497999999998</v>
      </c>
      <c r="J199" s="6">
        <v>8914.7402000000002</v>
      </c>
      <c r="K199" s="1">
        <v>1.2695E-2</v>
      </c>
      <c r="L199">
        <v>0</v>
      </c>
      <c r="M199">
        <v>2026</v>
      </c>
      <c r="N199">
        <v>0</v>
      </c>
      <c r="O199">
        <v>0</v>
      </c>
      <c r="P199" s="6">
        <v>6892.2788</v>
      </c>
      <c r="Q199" s="6">
        <v>8918.2909999999993</v>
      </c>
      <c r="R199" s="12">
        <v>-3.5508000000000002</v>
      </c>
      <c r="S199">
        <v>-0.04</v>
      </c>
      <c r="T199" s="4">
        <f t="shared" si="23"/>
        <v>196.00000000078714</v>
      </c>
      <c r="U199" s="1">
        <f t="shared" si="24"/>
        <v>66.793005000000008</v>
      </c>
      <c r="V199" s="6">
        <f t="shared" si="25"/>
        <v>1317.8837999999996</v>
      </c>
      <c r="W199" s="6">
        <f t="shared" si="21"/>
        <v>-641.3086000000003</v>
      </c>
      <c r="X199" s="6">
        <f t="shared" si="22"/>
        <v>1959.1923999999999</v>
      </c>
      <c r="Y199" s="12">
        <f t="shared" si="26"/>
        <v>3.2967919545903258E-2</v>
      </c>
      <c r="Z199" s="12">
        <f t="shared" si="27"/>
        <v>0.96702487660414604</v>
      </c>
    </row>
    <row r="200" spans="1:26" x14ac:dyDescent="0.25">
      <c r="A200">
        <v>2</v>
      </c>
      <c r="B200">
        <v>197</v>
      </c>
      <c r="C200" s="4">
        <v>71955</v>
      </c>
      <c r="D200" s="1">
        <v>66.120099999999994</v>
      </c>
      <c r="E200">
        <v>0</v>
      </c>
      <c r="F200" s="14">
        <v>1687.8848</v>
      </c>
      <c r="G200">
        <v>0</v>
      </c>
      <c r="H200">
        <v>0</v>
      </c>
      <c r="I200" s="6">
        <v>7160.4453000000003</v>
      </c>
      <c r="J200" s="6">
        <v>8914.4501999999993</v>
      </c>
      <c r="K200" s="1">
        <v>1.2695E-2</v>
      </c>
      <c r="L200">
        <v>0</v>
      </c>
      <c r="M200">
        <v>2026</v>
      </c>
      <c r="N200">
        <v>0</v>
      </c>
      <c r="O200">
        <v>0</v>
      </c>
      <c r="P200" s="6">
        <v>6891.9829</v>
      </c>
      <c r="Q200" s="6">
        <v>8917.9961000000003</v>
      </c>
      <c r="R200" s="12">
        <v>-3.5459000000000001</v>
      </c>
      <c r="S200">
        <v>-0.04</v>
      </c>
      <c r="T200" s="4">
        <f t="shared" si="23"/>
        <v>196.99931553809037</v>
      </c>
      <c r="U200" s="1">
        <f t="shared" si="24"/>
        <v>66.107405</v>
      </c>
      <c r="V200" s="6">
        <f t="shared" si="25"/>
        <v>1318.2793000000001</v>
      </c>
      <c r="W200" s="6">
        <f t="shared" si="21"/>
        <v>-641.60450000000037</v>
      </c>
      <c r="X200" s="6">
        <f t="shared" si="22"/>
        <v>1959.8838000000005</v>
      </c>
      <c r="Y200" s="12">
        <f t="shared" si="26"/>
        <v>3.262951875616979E-2</v>
      </c>
      <c r="Z200" s="12">
        <f t="shared" si="27"/>
        <v>0.96736614017769029</v>
      </c>
    </row>
    <row r="201" spans="1:26" x14ac:dyDescent="0.25">
      <c r="A201">
        <v>2</v>
      </c>
      <c r="B201">
        <v>198</v>
      </c>
      <c r="C201" s="4">
        <v>72320</v>
      </c>
      <c r="D201" s="1">
        <v>65.4375</v>
      </c>
      <c r="E201">
        <v>0</v>
      </c>
      <c r="F201" s="14">
        <v>1687.8848</v>
      </c>
      <c r="G201">
        <v>0</v>
      </c>
      <c r="H201">
        <v>0</v>
      </c>
      <c r="I201" s="6">
        <v>7160.8374000000003</v>
      </c>
      <c r="J201" s="6">
        <v>8914.1602000000003</v>
      </c>
      <c r="K201" s="1">
        <v>1.2695E-2</v>
      </c>
      <c r="L201">
        <v>0</v>
      </c>
      <c r="M201">
        <v>2026</v>
      </c>
      <c r="N201">
        <v>0</v>
      </c>
      <c r="O201">
        <v>0</v>
      </c>
      <c r="P201" s="6">
        <v>6891.6918999999998</v>
      </c>
      <c r="Q201" s="6">
        <v>8917.7050999999992</v>
      </c>
      <c r="R201" s="12">
        <v>-3.5449000000000002</v>
      </c>
      <c r="S201">
        <v>-0.04</v>
      </c>
      <c r="T201" s="4">
        <f t="shared" si="23"/>
        <v>197.99863107539358</v>
      </c>
      <c r="U201" s="1">
        <f t="shared" si="24"/>
        <v>65.424805000000006</v>
      </c>
      <c r="V201" s="6">
        <f t="shared" si="25"/>
        <v>1318.6714000000002</v>
      </c>
      <c r="W201" s="6">
        <f t="shared" si="21"/>
        <v>-641.89550000000054</v>
      </c>
      <c r="X201" s="6">
        <f t="shared" si="22"/>
        <v>1960.5669000000007</v>
      </c>
      <c r="Y201" s="12">
        <f t="shared" si="26"/>
        <v>3.2292598716683121E-2</v>
      </c>
      <c r="Z201" s="12">
        <f t="shared" si="27"/>
        <v>0.96770330700888485</v>
      </c>
    </row>
    <row r="202" spans="1:26" x14ac:dyDescent="0.25">
      <c r="A202">
        <v>2</v>
      </c>
      <c r="B202">
        <v>199</v>
      </c>
      <c r="C202" s="4">
        <v>72686</v>
      </c>
      <c r="D202" s="1">
        <v>64.772499999999994</v>
      </c>
      <c r="E202">
        <v>0</v>
      </c>
      <c r="F202" s="14">
        <v>1687.8848</v>
      </c>
      <c r="G202">
        <v>0</v>
      </c>
      <c r="H202">
        <v>0</v>
      </c>
      <c r="I202" s="6">
        <v>7161.2245999999996</v>
      </c>
      <c r="J202" s="6">
        <v>8913.8817999999992</v>
      </c>
      <c r="K202" s="1">
        <v>1.2695E-2</v>
      </c>
      <c r="L202">
        <v>0</v>
      </c>
      <c r="M202">
        <v>2026</v>
      </c>
      <c r="N202">
        <v>0</v>
      </c>
      <c r="O202">
        <v>0</v>
      </c>
      <c r="P202" s="6">
        <v>6891.4022999999997</v>
      </c>
      <c r="Q202" s="6">
        <v>8917.4150000000009</v>
      </c>
      <c r="R202" s="12">
        <v>-3.5331999999999999</v>
      </c>
      <c r="S202">
        <v>-0.04</v>
      </c>
      <c r="T202" s="4">
        <f t="shared" si="23"/>
        <v>199.00068446348394</v>
      </c>
      <c r="U202" s="1">
        <f t="shared" si="24"/>
        <v>64.759805</v>
      </c>
      <c r="V202" s="6">
        <f t="shared" si="25"/>
        <v>1319.0585999999994</v>
      </c>
      <c r="W202" s="6">
        <f t="shared" si="21"/>
        <v>-642.1851000000006</v>
      </c>
      <c r="X202" s="6">
        <f t="shared" si="22"/>
        <v>1961.2437</v>
      </c>
      <c r="Y202" s="12">
        <f t="shared" si="26"/>
        <v>3.196436574531096E-2</v>
      </c>
      <c r="Z202" s="12">
        <f t="shared" si="27"/>
        <v>0.96803736426456066</v>
      </c>
    </row>
    <row r="203" spans="1:26" x14ac:dyDescent="0.25">
      <c r="A203">
        <v>2</v>
      </c>
      <c r="B203">
        <v>200</v>
      </c>
      <c r="C203" s="4">
        <v>73051</v>
      </c>
      <c r="D203" s="1">
        <v>64.094700000000003</v>
      </c>
      <c r="E203">
        <v>0</v>
      </c>
      <c r="F203" s="14">
        <v>1687.8848</v>
      </c>
      <c r="G203">
        <v>0</v>
      </c>
      <c r="H203">
        <v>0</v>
      </c>
      <c r="I203" s="6">
        <v>7161.6073999999999</v>
      </c>
      <c r="J203" s="6">
        <v>8913.5869000000002</v>
      </c>
      <c r="K203" s="1">
        <v>1.2695E-2</v>
      </c>
      <c r="L203">
        <v>0</v>
      </c>
      <c r="M203">
        <v>2026</v>
      </c>
      <c r="N203">
        <v>0</v>
      </c>
      <c r="O203">
        <v>0</v>
      </c>
      <c r="P203" s="6">
        <v>6891.1166999999996</v>
      </c>
      <c r="Q203" s="6">
        <v>8917.1288999999997</v>
      </c>
      <c r="R203" s="12">
        <v>-3.5419999999999998</v>
      </c>
      <c r="S203">
        <v>-0.04</v>
      </c>
      <c r="T203" s="4">
        <f t="shared" si="23"/>
        <v>200.00000000078714</v>
      </c>
      <c r="U203" s="1">
        <f t="shared" si="24"/>
        <v>64.082005000000009</v>
      </c>
      <c r="V203" s="6">
        <f t="shared" si="25"/>
        <v>1319.4413999999997</v>
      </c>
      <c r="W203" s="6">
        <f t="shared" si="21"/>
        <v>-642.47070000000076</v>
      </c>
      <c r="X203" s="6">
        <f t="shared" si="22"/>
        <v>1961.9121000000005</v>
      </c>
      <c r="Y203" s="12">
        <f t="shared" si="26"/>
        <v>3.1629814906219154E-2</v>
      </c>
      <c r="Z203" s="12">
        <f t="shared" si="27"/>
        <v>0.96836727541954615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03"/>
  <sheetViews>
    <sheetView tabSelected="1" workbookViewId="0">
      <selection activeCell="Y19" sqref="Y19"/>
    </sheetView>
  </sheetViews>
  <sheetFormatPr defaultRowHeight="15" x14ac:dyDescent="0.25"/>
  <cols>
    <col min="1" max="1" width="6.5703125" customWidth="1"/>
    <col min="2" max="2" width="5.5703125" customWidth="1"/>
    <col min="3" max="3" width="8.7109375" style="4"/>
    <col min="4" max="4" width="9.5703125" style="1" customWidth="1"/>
    <col min="5" max="5" width="10.85546875" customWidth="1"/>
    <col min="6" max="6" width="8.7109375" style="14"/>
    <col min="7" max="7" width="5.85546875" customWidth="1"/>
    <col min="8" max="8" width="10.140625" customWidth="1"/>
    <col min="9" max="9" width="10.140625" style="6" customWidth="1"/>
    <col min="10" max="10" width="9.42578125" style="6" bestFit="1" customWidth="1"/>
    <col min="12" max="12" width="11.140625" customWidth="1"/>
    <col min="13" max="13" width="7.28515625" customWidth="1"/>
    <col min="14" max="14" width="7.42578125" customWidth="1"/>
    <col min="15" max="15" width="10.85546875" customWidth="1"/>
    <col min="16" max="17" width="9.42578125" style="6" bestFit="1" customWidth="1"/>
    <col min="18" max="18" width="8.7109375" style="12"/>
    <col min="19" max="19" width="11.5703125" customWidth="1"/>
    <col min="20" max="20" width="7.85546875" customWidth="1"/>
    <col min="22" max="22" width="10" customWidth="1"/>
    <col min="23" max="23" width="12.7109375" customWidth="1"/>
    <col min="24" max="24" width="10" customWidth="1"/>
    <col min="25" max="25" width="10.140625" customWidth="1"/>
  </cols>
  <sheetData>
    <row r="1" spans="1:26" ht="14.45" x14ac:dyDescent="0.35">
      <c r="A1" t="s">
        <v>0</v>
      </c>
    </row>
    <row r="2" spans="1:26" s="2" customFormat="1" ht="60" customHeight="1" x14ac:dyDescent="0.35">
      <c r="A2" s="2" t="s">
        <v>10</v>
      </c>
      <c r="B2" s="2" t="s">
        <v>2</v>
      </c>
      <c r="C2" s="5" t="s">
        <v>1</v>
      </c>
      <c r="D2" s="3" t="s">
        <v>3</v>
      </c>
      <c r="E2" s="9" t="s">
        <v>4</v>
      </c>
      <c r="F2" s="15" t="s">
        <v>5</v>
      </c>
      <c r="G2" s="3" t="s">
        <v>6</v>
      </c>
      <c r="H2" s="2" t="s">
        <v>7</v>
      </c>
      <c r="I2" s="7" t="s">
        <v>8</v>
      </c>
      <c r="J2" s="7" t="s">
        <v>9</v>
      </c>
      <c r="K2" s="2" t="s">
        <v>11</v>
      </c>
      <c r="L2" s="2" t="s">
        <v>12</v>
      </c>
      <c r="M2" s="2" t="s">
        <v>13</v>
      </c>
      <c r="N2" s="2" t="s">
        <v>14</v>
      </c>
      <c r="O2" s="2" t="s">
        <v>15</v>
      </c>
      <c r="P2" s="7" t="s">
        <v>16</v>
      </c>
      <c r="Q2" s="7" t="s">
        <v>17</v>
      </c>
      <c r="R2" s="13" t="s">
        <v>18</v>
      </c>
      <c r="S2" s="2" t="s">
        <v>19</v>
      </c>
      <c r="T2" s="5" t="s">
        <v>22</v>
      </c>
      <c r="U2" s="2" t="s">
        <v>20</v>
      </c>
      <c r="V2" s="2" t="s">
        <v>21</v>
      </c>
      <c r="W2" s="2" t="s">
        <v>25</v>
      </c>
      <c r="X2" s="7" t="s">
        <v>26</v>
      </c>
      <c r="Y2" s="2" t="s">
        <v>27</v>
      </c>
      <c r="Z2" s="13" t="s">
        <v>28</v>
      </c>
    </row>
    <row r="3" spans="1:26" ht="14.45" x14ac:dyDescent="0.35">
      <c r="A3">
        <v>1</v>
      </c>
      <c r="B3">
        <v>1</v>
      </c>
      <c r="C3" s="4">
        <v>1</v>
      </c>
      <c r="D3" s="1">
        <v>0</v>
      </c>
      <c r="E3">
        <v>0</v>
      </c>
      <c r="F3" s="14">
        <v>1687.8848</v>
      </c>
      <c r="G3">
        <v>0</v>
      </c>
      <c r="H3">
        <v>0</v>
      </c>
      <c r="I3" s="6">
        <v>5842.1660000000002</v>
      </c>
      <c r="J3" s="6">
        <v>7530.0508</v>
      </c>
      <c r="K3">
        <v>0</v>
      </c>
      <c r="L3">
        <v>0</v>
      </c>
      <c r="M3">
        <v>0</v>
      </c>
      <c r="N3">
        <v>0</v>
      </c>
      <c r="O3">
        <v>0</v>
      </c>
      <c r="P3" s="6">
        <v>7533.5874000000003</v>
      </c>
      <c r="Q3" s="6">
        <v>7533.5874000000003</v>
      </c>
      <c r="R3" s="12">
        <v>-3.5366</v>
      </c>
      <c r="S3">
        <v>-0.05</v>
      </c>
      <c r="T3" s="4">
        <f>(C3/365.25)-0.00273785</f>
        <v>7.8713210125216926E-10</v>
      </c>
      <c r="U3" s="1">
        <f>D3-K3</f>
        <v>0</v>
      </c>
      <c r="V3" s="6">
        <f>I3-I$3</f>
        <v>0</v>
      </c>
      <c r="W3" s="6">
        <f>P3-P$3</f>
        <v>0</v>
      </c>
      <c r="X3" s="6">
        <f>ABS(W3)+ABS(V3)</f>
        <v>0</v>
      </c>
    </row>
    <row r="4" spans="1:26" ht="14.45" x14ac:dyDescent="0.35">
      <c r="A4">
        <v>2</v>
      </c>
      <c r="B4">
        <v>1</v>
      </c>
      <c r="C4" s="4">
        <v>366.25</v>
      </c>
      <c r="D4" s="1">
        <v>2025.9688000000001</v>
      </c>
      <c r="E4">
        <v>0</v>
      </c>
      <c r="F4" s="14">
        <v>1687.8848</v>
      </c>
      <c r="G4">
        <v>0</v>
      </c>
      <c r="H4">
        <v>0</v>
      </c>
      <c r="I4" s="6">
        <v>5842.2103999999999</v>
      </c>
      <c r="J4" s="6">
        <v>9556.0645000000004</v>
      </c>
      <c r="K4">
        <v>0.15820000000000001</v>
      </c>
      <c r="L4">
        <v>0</v>
      </c>
      <c r="M4">
        <v>2026</v>
      </c>
      <c r="N4">
        <v>0</v>
      </c>
      <c r="O4">
        <v>0</v>
      </c>
      <c r="P4" s="6">
        <v>7533.5054</v>
      </c>
      <c r="Q4" s="6">
        <v>9559.6641</v>
      </c>
      <c r="R4" s="12">
        <v>-3.5996000000000001</v>
      </c>
      <c r="S4">
        <v>-0.04</v>
      </c>
      <c r="T4" s="4">
        <f t="shared" ref="T4:T67" si="0">(C4/365.25)-0.00273785</f>
        <v>1.0000000007871321</v>
      </c>
      <c r="U4" s="1">
        <f t="shared" ref="U4:U67" si="1">D4-K4</f>
        <v>2025.8106</v>
      </c>
      <c r="V4" s="6">
        <f t="shared" ref="V4:V67" si="2">I4-I$3</f>
        <v>4.4399999999768625E-2</v>
      </c>
      <c r="W4" s="6">
        <f t="shared" ref="W4:W67" si="3">P4-P$3</f>
        <v>-8.2000000000334694E-2</v>
      </c>
      <c r="X4" s="6">
        <f t="shared" ref="X4:X67" si="4">ABS(W4)+ABS(V4)</f>
        <v>0.12640000000010332</v>
      </c>
      <c r="Y4" s="12">
        <f>U4/M4</f>
        <v>0.99990651530108587</v>
      </c>
      <c r="Z4" s="12">
        <f>X4/M4</f>
        <v>6.2388943731541617E-5</v>
      </c>
    </row>
    <row r="5" spans="1:26" ht="14.45" x14ac:dyDescent="0.35">
      <c r="A5">
        <v>2</v>
      </c>
      <c r="B5">
        <v>2</v>
      </c>
      <c r="C5" s="4">
        <v>731.5</v>
      </c>
      <c r="D5" s="1">
        <v>2025.3690999999999</v>
      </c>
      <c r="E5">
        <v>0</v>
      </c>
      <c r="F5" s="14">
        <v>1687.8848</v>
      </c>
      <c r="G5">
        <v>0</v>
      </c>
      <c r="H5">
        <v>0</v>
      </c>
      <c r="I5" s="6">
        <v>5842.4111000000003</v>
      </c>
      <c r="J5" s="6">
        <v>9555.6650000000009</v>
      </c>
      <c r="K5">
        <v>0.1123</v>
      </c>
      <c r="L5">
        <v>0</v>
      </c>
      <c r="M5">
        <v>2026</v>
      </c>
      <c r="N5">
        <v>0</v>
      </c>
      <c r="O5">
        <v>0</v>
      </c>
      <c r="P5" s="6">
        <v>7533.1030000000001</v>
      </c>
      <c r="Q5" s="6">
        <v>9559.2147999999997</v>
      </c>
      <c r="R5" s="12">
        <v>-3.5497999999999998</v>
      </c>
      <c r="S5">
        <v>-0.04</v>
      </c>
      <c r="T5" s="4">
        <f t="shared" si="0"/>
        <v>2.0000000007871321</v>
      </c>
      <c r="U5" s="1">
        <f t="shared" si="1"/>
        <v>2025.2567999999999</v>
      </c>
      <c r="V5" s="6">
        <f t="shared" si="2"/>
        <v>0.24510000000009313</v>
      </c>
      <c r="W5" s="6">
        <f t="shared" si="3"/>
        <v>-0.48440000000027794</v>
      </c>
      <c r="X5" s="6">
        <f t="shared" si="4"/>
        <v>0.72950000000037107</v>
      </c>
      <c r="Y5" s="12">
        <f t="shared" ref="Y5:Y68" si="5">U5/M5</f>
        <v>0.99963316880552811</v>
      </c>
      <c r="Z5" s="12">
        <f t="shared" ref="Z5:Z68" si="6">X5/M5</f>
        <v>3.6006910167836676E-4</v>
      </c>
    </row>
    <row r="6" spans="1:26" ht="14.45" x14ac:dyDescent="0.35">
      <c r="A6">
        <v>2</v>
      </c>
      <c r="B6">
        <v>3</v>
      </c>
      <c r="C6" s="4">
        <v>1096.8</v>
      </c>
      <c r="D6" s="1">
        <v>2023.6913999999999</v>
      </c>
      <c r="E6">
        <v>0</v>
      </c>
      <c r="F6" s="14">
        <v>1687.8848</v>
      </c>
      <c r="G6">
        <v>0</v>
      </c>
      <c r="H6">
        <v>0</v>
      </c>
      <c r="I6" s="6">
        <v>5842.9512000000004</v>
      </c>
      <c r="J6" s="6">
        <v>9554.5272999999997</v>
      </c>
      <c r="K6" s="1">
        <v>7.6172000000000004E-2</v>
      </c>
      <c r="L6">
        <v>0</v>
      </c>
      <c r="M6">
        <v>2026</v>
      </c>
      <c r="N6">
        <v>0</v>
      </c>
      <c r="O6">
        <v>0</v>
      </c>
      <c r="P6" s="6">
        <v>7532.0454</v>
      </c>
      <c r="Q6" s="6">
        <v>9558.1211000000003</v>
      </c>
      <c r="R6" s="12">
        <v>-3.5937999999999999</v>
      </c>
      <c r="S6">
        <v>-0.04</v>
      </c>
      <c r="T6" s="4">
        <f t="shared" si="0"/>
        <v>3.0001368933264887</v>
      </c>
      <c r="U6" s="1">
        <f t="shared" si="1"/>
        <v>2023.6152279999999</v>
      </c>
      <c r="V6" s="6">
        <f t="shared" si="2"/>
        <v>0.78520000000025902</v>
      </c>
      <c r="W6" s="6">
        <f t="shared" si="3"/>
        <v>-1.5420000000003711</v>
      </c>
      <c r="X6" s="6">
        <f t="shared" si="4"/>
        <v>2.3272000000006301</v>
      </c>
      <c r="Y6" s="12">
        <f t="shared" si="5"/>
        <v>0.9988229160908193</v>
      </c>
      <c r="Z6" s="12">
        <f t="shared" si="6"/>
        <v>1.1486673247781984E-3</v>
      </c>
    </row>
    <row r="7" spans="1:26" ht="14.45" x14ac:dyDescent="0.35">
      <c r="A7">
        <v>2</v>
      </c>
      <c r="B7">
        <v>4</v>
      </c>
      <c r="C7" s="4">
        <v>1462</v>
      </c>
      <c r="D7" s="1">
        <v>2020.5605</v>
      </c>
      <c r="E7">
        <v>0</v>
      </c>
      <c r="F7" s="14">
        <v>1687.8848</v>
      </c>
      <c r="G7">
        <v>0</v>
      </c>
      <c r="H7">
        <v>0</v>
      </c>
      <c r="I7" s="6">
        <v>5844.0288</v>
      </c>
      <c r="J7" s="6">
        <v>9552.4745999999996</v>
      </c>
      <c r="K7" s="1">
        <v>3.2226999999999999E-2</v>
      </c>
      <c r="L7">
        <v>0</v>
      </c>
      <c r="M7">
        <v>2026</v>
      </c>
      <c r="N7">
        <v>0</v>
      </c>
      <c r="O7">
        <v>0</v>
      </c>
      <c r="P7" s="6">
        <v>7529.9989999999998</v>
      </c>
      <c r="Q7" s="6">
        <v>9556.0311999999994</v>
      </c>
      <c r="R7" s="12">
        <v>-3.5566</v>
      </c>
      <c r="S7">
        <v>-0.04</v>
      </c>
      <c r="T7" s="4">
        <f t="shared" si="0"/>
        <v>4.0000000007871321</v>
      </c>
      <c r="U7" s="1">
        <f t="shared" si="1"/>
        <v>2020.5282730000001</v>
      </c>
      <c r="V7" s="6">
        <f t="shared" si="2"/>
        <v>1.8627999999998792</v>
      </c>
      <c r="W7" s="6">
        <f t="shared" si="3"/>
        <v>-3.5884000000005472</v>
      </c>
      <c r="X7" s="6">
        <f t="shared" si="4"/>
        <v>5.4512000000004264</v>
      </c>
      <c r="Y7" s="12">
        <f t="shared" si="5"/>
        <v>0.9972992462981245</v>
      </c>
      <c r="Z7" s="12">
        <f t="shared" si="6"/>
        <v>2.6906219151038632E-3</v>
      </c>
    </row>
    <row r="8" spans="1:26" ht="14.45" x14ac:dyDescent="0.35">
      <c r="A8">
        <v>2</v>
      </c>
      <c r="B8">
        <v>5</v>
      </c>
      <c r="C8" s="4">
        <v>1827.2</v>
      </c>
      <c r="D8" s="1">
        <v>2015.498</v>
      </c>
      <c r="E8">
        <v>0</v>
      </c>
      <c r="F8" s="14">
        <v>1687.8848</v>
      </c>
      <c r="G8">
        <v>0</v>
      </c>
      <c r="H8">
        <v>0</v>
      </c>
      <c r="I8" s="6">
        <v>5845.8086000000003</v>
      </c>
      <c r="J8" s="6">
        <v>9549.1913999999997</v>
      </c>
      <c r="K8" s="1">
        <v>1.2695E-2</v>
      </c>
      <c r="L8">
        <v>0</v>
      </c>
      <c r="M8">
        <v>2026</v>
      </c>
      <c r="N8">
        <v>0</v>
      </c>
      <c r="O8">
        <v>0</v>
      </c>
      <c r="P8" s="6">
        <v>7526.7178000000004</v>
      </c>
      <c r="Q8" s="6">
        <v>9552.7304999999997</v>
      </c>
      <c r="R8" s="12">
        <v>-3.5390999999999999</v>
      </c>
      <c r="S8">
        <v>-0.04</v>
      </c>
      <c r="T8" s="4">
        <f t="shared" si="0"/>
        <v>4.9998631082477756</v>
      </c>
      <c r="U8" s="1">
        <f t="shared" si="1"/>
        <v>2015.4853050000002</v>
      </c>
      <c r="V8" s="6">
        <f t="shared" si="2"/>
        <v>3.6426000000001295</v>
      </c>
      <c r="W8" s="6">
        <f t="shared" si="3"/>
        <v>-6.8695999999999913</v>
      </c>
      <c r="X8" s="6">
        <f t="shared" si="4"/>
        <v>10.512200000000121</v>
      </c>
      <c r="Y8" s="12">
        <f t="shared" si="5"/>
        <v>0.99481012092793686</v>
      </c>
      <c r="Z8" s="12">
        <f t="shared" si="6"/>
        <v>5.1886475814413233E-3</v>
      </c>
    </row>
    <row r="9" spans="1:26" ht="14.45" x14ac:dyDescent="0.35">
      <c r="A9">
        <v>2</v>
      </c>
      <c r="B9">
        <v>6</v>
      </c>
      <c r="C9" s="4">
        <v>2192.5</v>
      </c>
      <c r="D9" s="1">
        <v>2008.3125</v>
      </c>
      <c r="E9">
        <v>0</v>
      </c>
      <c r="F9" s="14">
        <v>1687.8848</v>
      </c>
      <c r="G9">
        <v>0</v>
      </c>
      <c r="H9">
        <v>0</v>
      </c>
      <c r="I9" s="6">
        <v>5848.3887000000004</v>
      </c>
      <c r="J9" s="6">
        <v>9544.5859</v>
      </c>
      <c r="K9" s="1">
        <v>1.0742E-2</v>
      </c>
      <c r="L9">
        <v>0</v>
      </c>
      <c r="M9">
        <v>2026</v>
      </c>
      <c r="N9">
        <v>0</v>
      </c>
      <c r="O9">
        <v>0</v>
      </c>
      <c r="P9" s="6">
        <v>7522.0951999999997</v>
      </c>
      <c r="Q9" s="6">
        <v>9548.1054999999997</v>
      </c>
      <c r="R9" s="12">
        <v>-3.5194999999999999</v>
      </c>
      <c r="S9">
        <v>-0.04</v>
      </c>
      <c r="T9" s="4">
        <f t="shared" si="0"/>
        <v>6.0000000007871321</v>
      </c>
      <c r="U9" s="1">
        <f t="shared" si="1"/>
        <v>2008.3017580000001</v>
      </c>
      <c r="V9" s="6">
        <f t="shared" si="2"/>
        <v>6.222700000000259</v>
      </c>
      <c r="W9" s="6">
        <f t="shared" si="3"/>
        <v>-11.492200000000594</v>
      </c>
      <c r="X9" s="6">
        <f t="shared" si="4"/>
        <v>17.714900000000853</v>
      </c>
      <c r="Y9" s="12">
        <f t="shared" si="5"/>
        <v>0.9912644412635736</v>
      </c>
      <c r="Z9" s="12">
        <f t="shared" si="6"/>
        <v>8.7437808489638953E-3</v>
      </c>
    </row>
    <row r="10" spans="1:26" ht="14.45" x14ac:dyDescent="0.35">
      <c r="A10">
        <v>2</v>
      </c>
      <c r="B10">
        <v>7</v>
      </c>
      <c r="C10" s="4">
        <v>2557.8000000000002</v>
      </c>
      <c r="D10" s="1">
        <v>1998.915</v>
      </c>
      <c r="E10">
        <v>0</v>
      </c>
      <c r="F10" s="14">
        <v>1687.8848</v>
      </c>
      <c r="G10">
        <v>0</v>
      </c>
      <c r="H10">
        <v>0</v>
      </c>
      <c r="I10" s="6">
        <v>5851.7969000000003</v>
      </c>
      <c r="J10" s="6">
        <v>9538.5967000000001</v>
      </c>
      <c r="K10" s="1">
        <v>7.8125E-3</v>
      </c>
      <c r="L10">
        <v>0</v>
      </c>
      <c r="M10">
        <v>2026</v>
      </c>
      <c r="N10">
        <v>0</v>
      </c>
      <c r="O10">
        <v>0</v>
      </c>
      <c r="P10" s="6">
        <v>7516.1372000000001</v>
      </c>
      <c r="Q10" s="6">
        <v>9542.1445000000003</v>
      </c>
      <c r="R10" s="12">
        <v>-3.5478999999999998</v>
      </c>
      <c r="S10">
        <v>-0.04</v>
      </c>
      <c r="T10" s="4">
        <f t="shared" si="0"/>
        <v>7.0001368933264896</v>
      </c>
      <c r="U10" s="1">
        <f t="shared" si="1"/>
        <v>1998.9071875</v>
      </c>
      <c r="V10" s="6">
        <f t="shared" si="2"/>
        <v>9.6309000000001106</v>
      </c>
      <c r="W10" s="6">
        <f t="shared" si="3"/>
        <v>-17.450200000000223</v>
      </c>
      <c r="X10" s="6">
        <f t="shared" si="4"/>
        <v>27.081100000000333</v>
      </c>
      <c r="Y10" s="12">
        <f t="shared" si="5"/>
        <v>0.98662743706811451</v>
      </c>
      <c r="Z10" s="12">
        <f t="shared" si="6"/>
        <v>1.336678183613047E-2</v>
      </c>
    </row>
    <row r="11" spans="1:26" ht="14.45" x14ac:dyDescent="0.35">
      <c r="A11">
        <v>2</v>
      </c>
      <c r="B11">
        <v>8</v>
      </c>
      <c r="C11" s="4">
        <v>2923</v>
      </c>
      <c r="D11" s="1">
        <v>1987.5625</v>
      </c>
      <c r="E11">
        <v>0</v>
      </c>
      <c r="F11" s="14">
        <v>1687.8848</v>
      </c>
      <c r="G11">
        <v>0</v>
      </c>
      <c r="H11">
        <v>0</v>
      </c>
      <c r="I11" s="6">
        <v>5856.0117</v>
      </c>
      <c r="J11" s="6">
        <v>9531.4590000000007</v>
      </c>
      <c r="K11" s="1">
        <v>2.9296999999999999E-3</v>
      </c>
      <c r="L11">
        <v>0</v>
      </c>
      <c r="M11">
        <v>2026</v>
      </c>
      <c r="N11">
        <v>0</v>
      </c>
      <c r="O11">
        <v>0</v>
      </c>
      <c r="P11" s="6">
        <v>7508.9540999999999</v>
      </c>
      <c r="Q11" s="6">
        <v>9534.9570000000003</v>
      </c>
      <c r="R11" s="12">
        <v>-3.4980000000000002</v>
      </c>
      <c r="S11">
        <v>-0.04</v>
      </c>
      <c r="T11" s="4">
        <f t="shared" si="0"/>
        <v>8.0000000007871321</v>
      </c>
      <c r="U11" s="1">
        <f t="shared" si="1"/>
        <v>1987.5595702999999</v>
      </c>
      <c r="V11" s="6">
        <f t="shared" si="2"/>
        <v>13.845699999999852</v>
      </c>
      <c r="W11" s="6">
        <f t="shared" si="3"/>
        <v>-24.633300000000418</v>
      </c>
      <c r="X11" s="6">
        <f t="shared" si="4"/>
        <v>38.479000000000269</v>
      </c>
      <c r="Y11" s="12">
        <f t="shared" si="5"/>
        <v>0.98102644141164852</v>
      </c>
      <c r="Z11" s="12">
        <f t="shared" si="6"/>
        <v>1.8992596248766175E-2</v>
      </c>
    </row>
    <row r="12" spans="1:26" ht="14.45" x14ac:dyDescent="0.35">
      <c r="A12">
        <v>2</v>
      </c>
      <c r="B12">
        <v>9</v>
      </c>
      <c r="C12" s="4">
        <v>3288.2</v>
      </c>
      <c r="D12" s="1">
        <v>1974.2959000000001</v>
      </c>
      <c r="E12">
        <v>0</v>
      </c>
      <c r="F12" s="14">
        <v>1687.8848</v>
      </c>
      <c r="G12">
        <v>0</v>
      </c>
      <c r="H12">
        <v>0</v>
      </c>
      <c r="I12" s="6">
        <v>5860.96</v>
      </c>
      <c r="J12" s="6">
        <v>9523.1406000000006</v>
      </c>
      <c r="K12" s="1">
        <v>3.9061999999999999E-3</v>
      </c>
      <c r="L12">
        <v>0</v>
      </c>
      <c r="M12">
        <v>2026</v>
      </c>
      <c r="N12">
        <v>0</v>
      </c>
      <c r="O12">
        <v>0</v>
      </c>
      <c r="P12" s="6">
        <v>7500.6854999999996</v>
      </c>
      <c r="Q12" s="6">
        <v>9526.6895000000004</v>
      </c>
      <c r="R12" s="12">
        <v>-3.5488</v>
      </c>
      <c r="S12">
        <v>-0.04</v>
      </c>
      <c r="T12" s="4">
        <f t="shared" si="0"/>
        <v>8.9998631082477747</v>
      </c>
      <c r="U12" s="1">
        <f t="shared" si="1"/>
        <v>1974.2919938</v>
      </c>
      <c r="V12" s="6">
        <f t="shared" si="2"/>
        <v>18.793999999999869</v>
      </c>
      <c r="W12" s="6">
        <f t="shared" si="3"/>
        <v>-32.901900000000751</v>
      </c>
      <c r="X12" s="6">
        <f t="shared" si="4"/>
        <v>51.69590000000062</v>
      </c>
      <c r="Y12" s="12">
        <f t="shared" si="5"/>
        <v>0.9744777856860809</v>
      </c>
      <c r="Z12" s="12">
        <f t="shared" si="6"/>
        <v>2.5516238894373454E-2</v>
      </c>
    </row>
    <row r="13" spans="1:26" ht="14.45" x14ac:dyDescent="0.35">
      <c r="A13">
        <v>2</v>
      </c>
      <c r="B13">
        <v>10</v>
      </c>
      <c r="C13" s="4">
        <v>3653.5</v>
      </c>
      <c r="D13" s="1">
        <v>1959.5449000000001</v>
      </c>
      <c r="E13">
        <v>0</v>
      </c>
      <c r="F13" s="14">
        <v>1687.8848</v>
      </c>
      <c r="G13">
        <v>0</v>
      </c>
      <c r="H13">
        <v>0</v>
      </c>
      <c r="I13" s="6">
        <v>5866.5625</v>
      </c>
      <c r="J13" s="6">
        <v>9513.9922000000006</v>
      </c>
      <c r="K13" s="1">
        <v>3.9061999999999999E-3</v>
      </c>
      <c r="L13">
        <v>0</v>
      </c>
      <c r="M13">
        <v>2026</v>
      </c>
      <c r="N13">
        <v>0</v>
      </c>
      <c r="O13">
        <v>0</v>
      </c>
      <c r="P13" s="6">
        <v>7491.5127000000002</v>
      </c>
      <c r="Q13" s="6">
        <v>9517.5166000000008</v>
      </c>
      <c r="R13" s="12">
        <v>-3.5244</v>
      </c>
      <c r="S13">
        <v>-0.04</v>
      </c>
      <c r="T13" s="4">
        <f t="shared" si="0"/>
        <v>10.000000000787132</v>
      </c>
      <c r="U13" s="1">
        <f t="shared" si="1"/>
        <v>1959.5409938</v>
      </c>
      <c r="V13" s="6">
        <f t="shared" si="2"/>
        <v>24.396499999999833</v>
      </c>
      <c r="W13" s="6">
        <f t="shared" si="3"/>
        <v>-42.074700000000121</v>
      </c>
      <c r="X13" s="6">
        <f t="shared" si="4"/>
        <v>66.471199999999953</v>
      </c>
      <c r="Y13" s="12">
        <f t="shared" si="5"/>
        <v>0.96719693672260609</v>
      </c>
      <c r="Z13" s="12">
        <f t="shared" si="6"/>
        <v>3.2809081934846968E-2</v>
      </c>
    </row>
    <row r="14" spans="1:26" ht="14.45" x14ac:dyDescent="0.35">
      <c r="A14">
        <v>2</v>
      </c>
      <c r="B14">
        <v>11</v>
      </c>
      <c r="C14" s="4">
        <v>4018.8</v>
      </c>
      <c r="D14" s="1">
        <v>1943.4746</v>
      </c>
      <c r="E14">
        <v>0</v>
      </c>
      <c r="F14" s="14">
        <v>1687.8848</v>
      </c>
      <c r="G14">
        <v>0</v>
      </c>
      <c r="H14">
        <v>0</v>
      </c>
      <c r="I14" s="6">
        <v>5872.96</v>
      </c>
      <c r="J14" s="6">
        <v>9504.3192999999992</v>
      </c>
      <c r="K14" s="1">
        <v>2.9296999999999999E-3</v>
      </c>
      <c r="L14">
        <v>0</v>
      </c>
      <c r="M14">
        <v>2026</v>
      </c>
      <c r="N14">
        <v>0</v>
      </c>
      <c r="O14">
        <v>0</v>
      </c>
      <c r="P14" s="6">
        <v>7481.8594000000003</v>
      </c>
      <c r="Q14" s="6">
        <v>9507.8623000000007</v>
      </c>
      <c r="R14" s="12">
        <v>-3.5430000000000001</v>
      </c>
      <c r="S14">
        <v>-0.04</v>
      </c>
      <c r="T14" s="4">
        <f t="shared" si="0"/>
        <v>11.000136893326488</v>
      </c>
      <c r="U14" s="1">
        <f t="shared" si="1"/>
        <v>1943.4716702999999</v>
      </c>
      <c r="V14" s="6">
        <f t="shared" si="2"/>
        <v>30.793999999999869</v>
      </c>
      <c r="W14" s="6">
        <f t="shared" si="3"/>
        <v>-51.728000000000065</v>
      </c>
      <c r="X14" s="6">
        <f t="shared" si="4"/>
        <v>82.521999999999935</v>
      </c>
      <c r="Y14" s="12">
        <f t="shared" si="5"/>
        <v>0.95926538514313919</v>
      </c>
      <c r="Z14" s="12">
        <f t="shared" si="6"/>
        <v>4.073149062191507E-2</v>
      </c>
    </row>
    <row r="15" spans="1:26" ht="14.45" x14ac:dyDescent="0.35">
      <c r="A15">
        <v>2</v>
      </c>
      <c r="B15">
        <v>12</v>
      </c>
      <c r="C15" s="4">
        <v>4384</v>
      </c>
      <c r="D15" s="1">
        <v>1926.3857</v>
      </c>
      <c r="E15">
        <v>0</v>
      </c>
      <c r="F15" s="14">
        <v>1687.8848</v>
      </c>
      <c r="G15">
        <v>0</v>
      </c>
      <c r="H15">
        <v>0</v>
      </c>
      <c r="I15" s="6">
        <v>5880.1025</v>
      </c>
      <c r="J15" s="6">
        <v>9494.3729999999996</v>
      </c>
      <c r="K15" s="1">
        <v>3.9061999999999999E-3</v>
      </c>
      <c r="L15">
        <v>0</v>
      </c>
      <c r="M15">
        <v>2026</v>
      </c>
      <c r="N15">
        <v>0</v>
      </c>
      <c r="O15">
        <v>0</v>
      </c>
      <c r="P15" s="6">
        <v>7471.9268000000002</v>
      </c>
      <c r="Q15" s="6">
        <v>9497.9307000000008</v>
      </c>
      <c r="R15" s="12">
        <v>-3.5575999999999999</v>
      </c>
      <c r="S15">
        <v>-0.04</v>
      </c>
      <c r="T15" s="4">
        <f t="shared" si="0"/>
        <v>12.000000000787132</v>
      </c>
      <c r="U15" s="1">
        <f t="shared" si="1"/>
        <v>1926.3817938</v>
      </c>
      <c r="V15" s="6">
        <f t="shared" si="2"/>
        <v>37.936499999999796</v>
      </c>
      <c r="W15" s="6">
        <f t="shared" si="3"/>
        <v>-61.660600000000159</v>
      </c>
      <c r="X15" s="6">
        <f t="shared" si="4"/>
        <v>99.597099999999955</v>
      </c>
      <c r="Y15" s="12">
        <f t="shared" si="5"/>
        <v>0.95083010552813418</v>
      </c>
      <c r="Z15" s="12">
        <f t="shared" si="6"/>
        <v>4.9159476801579442E-2</v>
      </c>
    </row>
    <row r="16" spans="1:26" ht="14.45" x14ac:dyDescent="0.35">
      <c r="A16">
        <v>2</v>
      </c>
      <c r="B16">
        <v>13</v>
      </c>
      <c r="C16" s="4">
        <v>4749.2</v>
      </c>
      <c r="D16" s="1">
        <v>1908.5811000000001</v>
      </c>
      <c r="E16">
        <v>0</v>
      </c>
      <c r="F16" s="14">
        <v>1687.8848</v>
      </c>
      <c r="G16">
        <v>0</v>
      </c>
      <c r="H16">
        <v>0</v>
      </c>
      <c r="I16" s="6">
        <v>5887.6112999999996</v>
      </c>
      <c r="J16" s="6">
        <v>9484.0771000000004</v>
      </c>
      <c r="K16" s="1">
        <v>3.9061999999999999E-3</v>
      </c>
      <c r="L16">
        <v>0</v>
      </c>
      <c r="M16">
        <v>2026</v>
      </c>
      <c r="N16">
        <v>0</v>
      </c>
      <c r="O16">
        <v>0</v>
      </c>
      <c r="P16" s="6">
        <v>7461.5844999999999</v>
      </c>
      <c r="Q16" s="6">
        <v>9487.5879000000004</v>
      </c>
      <c r="R16" s="12">
        <v>-3.5106999999999999</v>
      </c>
      <c r="S16">
        <v>-0.04</v>
      </c>
      <c r="T16" s="4">
        <f t="shared" si="0"/>
        <v>12.999863108247775</v>
      </c>
      <c r="U16" s="1">
        <f t="shared" si="1"/>
        <v>1908.5771938</v>
      </c>
      <c r="V16" s="6">
        <f t="shared" si="2"/>
        <v>45.445299999999406</v>
      </c>
      <c r="W16" s="6">
        <f t="shared" si="3"/>
        <v>-72.002900000000409</v>
      </c>
      <c r="X16" s="6">
        <f t="shared" si="4"/>
        <v>117.44819999999982</v>
      </c>
      <c r="Y16" s="12">
        <f t="shared" si="5"/>
        <v>0.94204205024679177</v>
      </c>
      <c r="Z16" s="12">
        <f t="shared" si="6"/>
        <v>5.7970483711747192E-2</v>
      </c>
    </row>
    <row r="17" spans="1:26" ht="14.45" x14ac:dyDescent="0.35">
      <c r="A17">
        <v>2</v>
      </c>
      <c r="B17">
        <v>14</v>
      </c>
      <c r="C17" s="4">
        <v>5114.5</v>
      </c>
      <c r="D17" s="1">
        <v>1890.1367</v>
      </c>
      <c r="E17">
        <v>0</v>
      </c>
      <c r="F17" s="14">
        <v>1687.8848</v>
      </c>
      <c r="G17">
        <v>0</v>
      </c>
      <c r="H17">
        <v>0</v>
      </c>
      <c r="I17" s="6">
        <v>5895.4102000000003</v>
      </c>
      <c r="J17" s="6">
        <v>9473.4315999999999</v>
      </c>
      <c r="K17" s="1">
        <v>3.9061999999999999E-3</v>
      </c>
      <c r="L17">
        <v>0</v>
      </c>
      <c r="M17">
        <v>2026</v>
      </c>
      <c r="N17">
        <v>0</v>
      </c>
      <c r="O17">
        <v>0</v>
      </c>
      <c r="P17" s="6">
        <v>7450.9561000000003</v>
      </c>
      <c r="Q17" s="6">
        <v>9476.9599999999991</v>
      </c>
      <c r="R17" s="12">
        <v>-3.5283000000000002</v>
      </c>
      <c r="S17">
        <v>-0.04</v>
      </c>
      <c r="T17" s="4">
        <f t="shared" si="0"/>
        <v>14.000000000787132</v>
      </c>
      <c r="U17" s="1">
        <f t="shared" si="1"/>
        <v>1890.1327937999999</v>
      </c>
      <c r="V17" s="6">
        <f t="shared" si="2"/>
        <v>53.244200000000092</v>
      </c>
      <c r="W17" s="6">
        <f t="shared" si="3"/>
        <v>-82.63130000000001</v>
      </c>
      <c r="X17" s="6">
        <f t="shared" si="4"/>
        <v>135.8755000000001</v>
      </c>
      <c r="Y17" s="12">
        <f t="shared" si="5"/>
        <v>0.93293820029615004</v>
      </c>
      <c r="Z17" s="12">
        <f t="shared" si="6"/>
        <v>6.7065893385982275E-2</v>
      </c>
    </row>
    <row r="18" spans="1:26" ht="14.45" x14ac:dyDescent="0.35">
      <c r="A18">
        <v>2</v>
      </c>
      <c r="B18">
        <v>15</v>
      </c>
      <c r="C18" s="4">
        <v>5479.8</v>
      </c>
      <c r="D18" s="1">
        <v>1871.2705000000001</v>
      </c>
      <c r="E18">
        <v>0</v>
      </c>
      <c r="F18" s="14">
        <v>1687.8848</v>
      </c>
      <c r="G18">
        <v>0</v>
      </c>
      <c r="H18">
        <v>0</v>
      </c>
      <c r="I18" s="6">
        <v>5903.4272000000001</v>
      </c>
      <c r="J18" s="6">
        <v>9462.5820000000003</v>
      </c>
      <c r="K18" s="1">
        <v>4.8827999999999996E-3</v>
      </c>
      <c r="L18">
        <v>0</v>
      </c>
      <c r="M18">
        <v>2026</v>
      </c>
      <c r="N18">
        <v>0</v>
      </c>
      <c r="O18">
        <v>0</v>
      </c>
      <c r="P18" s="6">
        <v>7440.1283999999996</v>
      </c>
      <c r="Q18" s="6">
        <v>9466.1327999999994</v>
      </c>
      <c r="R18" s="12">
        <v>-3.5508000000000002</v>
      </c>
      <c r="S18">
        <v>-0.04</v>
      </c>
      <c r="T18" s="4">
        <f t="shared" si="0"/>
        <v>15.000136893326488</v>
      </c>
      <c r="U18" s="1">
        <f t="shared" si="1"/>
        <v>1871.2656172000002</v>
      </c>
      <c r="V18" s="6">
        <f t="shared" si="2"/>
        <v>61.261199999999917</v>
      </c>
      <c r="W18" s="6">
        <f t="shared" si="3"/>
        <v>-93.459000000000742</v>
      </c>
      <c r="X18" s="6">
        <f t="shared" si="4"/>
        <v>154.72020000000066</v>
      </c>
      <c r="Y18" s="12">
        <f t="shared" si="5"/>
        <v>0.92362567482724589</v>
      </c>
      <c r="Z18" s="12">
        <f t="shared" si="6"/>
        <v>7.6367324777887782E-2</v>
      </c>
    </row>
    <row r="19" spans="1:26" ht="14.45" x14ac:dyDescent="0.35">
      <c r="A19">
        <v>2</v>
      </c>
      <c r="B19">
        <v>16</v>
      </c>
      <c r="C19" s="4">
        <v>5845</v>
      </c>
      <c r="D19" s="1">
        <v>1852.2119</v>
      </c>
      <c r="E19">
        <v>0</v>
      </c>
      <c r="F19" s="14">
        <v>1687.8848</v>
      </c>
      <c r="G19">
        <v>0</v>
      </c>
      <c r="H19">
        <v>0</v>
      </c>
      <c r="I19" s="6">
        <v>5911.5962</v>
      </c>
      <c r="J19" s="6">
        <v>9451.6934000000001</v>
      </c>
      <c r="K19" s="1">
        <v>1.9530999999999999E-3</v>
      </c>
      <c r="L19">
        <v>0</v>
      </c>
      <c r="M19">
        <v>2026</v>
      </c>
      <c r="N19">
        <v>0</v>
      </c>
      <c r="O19">
        <v>0</v>
      </c>
      <c r="P19" s="6">
        <v>7429.1895000000004</v>
      </c>
      <c r="Q19" s="6">
        <v>9455.1913999999997</v>
      </c>
      <c r="R19" s="12">
        <v>-3.4980000000000002</v>
      </c>
      <c r="S19">
        <v>-0.04</v>
      </c>
      <c r="T19" s="4">
        <f t="shared" si="0"/>
        <v>16.000000000787132</v>
      </c>
      <c r="U19" s="1">
        <f t="shared" si="1"/>
        <v>1852.2099469</v>
      </c>
      <c r="V19" s="6">
        <f t="shared" si="2"/>
        <v>69.430199999999786</v>
      </c>
      <c r="W19" s="6">
        <f t="shared" si="3"/>
        <v>-104.39789999999994</v>
      </c>
      <c r="X19" s="6">
        <f t="shared" si="4"/>
        <v>173.82809999999972</v>
      </c>
      <c r="Y19" s="12">
        <f t="shared" si="5"/>
        <v>0.91422011199407693</v>
      </c>
      <c r="Z19" s="12">
        <f t="shared" si="6"/>
        <v>8.5798667324777755E-2</v>
      </c>
    </row>
    <row r="20" spans="1:26" ht="14.45" x14ac:dyDescent="0.35">
      <c r="A20">
        <v>2</v>
      </c>
      <c r="B20">
        <v>17</v>
      </c>
      <c r="C20" s="4">
        <v>6210.2</v>
      </c>
      <c r="D20" s="1">
        <v>1832.8818000000001</v>
      </c>
      <c r="E20">
        <v>0</v>
      </c>
      <c r="F20" s="14">
        <v>1687.8848</v>
      </c>
      <c r="G20">
        <v>0</v>
      </c>
      <c r="H20">
        <v>0</v>
      </c>
      <c r="I20" s="6">
        <v>5919.8633</v>
      </c>
      <c r="J20" s="6">
        <v>9440.6298999999999</v>
      </c>
      <c r="K20" s="1">
        <v>4.8827999999999996E-3</v>
      </c>
      <c r="L20">
        <v>0</v>
      </c>
      <c r="M20">
        <v>2026</v>
      </c>
      <c r="N20">
        <v>0</v>
      </c>
      <c r="O20">
        <v>0</v>
      </c>
      <c r="P20" s="6">
        <v>7418.1972999999998</v>
      </c>
      <c r="Q20" s="6">
        <v>9444.2021000000004</v>
      </c>
      <c r="R20" s="12">
        <v>-3.5722999999999998</v>
      </c>
      <c r="S20">
        <v>-0.04</v>
      </c>
      <c r="T20" s="4">
        <f t="shared" si="0"/>
        <v>16.999863108247776</v>
      </c>
      <c r="U20" s="1">
        <f t="shared" si="1"/>
        <v>1832.8769172000002</v>
      </c>
      <c r="V20" s="6">
        <f t="shared" si="2"/>
        <v>77.697299999999814</v>
      </c>
      <c r="W20" s="6">
        <f t="shared" si="3"/>
        <v>-115.39010000000053</v>
      </c>
      <c r="X20" s="6">
        <f t="shared" si="4"/>
        <v>193.08740000000034</v>
      </c>
      <c r="Y20" s="12">
        <f t="shared" si="5"/>
        <v>0.90467764916090831</v>
      </c>
      <c r="Z20" s="12">
        <f t="shared" si="6"/>
        <v>9.5304738400789901E-2</v>
      </c>
    </row>
    <row r="21" spans="1:26" ht="14.45" x14ac:dyDescent="0.35">
      <c r="A21">
        <v>2</v>
      </c>
      <c r="B21">
        <v>18</v>
      </c>
      <c r="C21" s="4">
        <v>6575.5</v>
      </c>
      <c r="D21" s="1">
        <v>1813.6044999999999</v>
      </c>
      <c r="E21">
        <v>0</v>
      </c>
      <c r="F21" s="14">
        <v>1687.8848</v>
      </c>
      <c r="G21">
        <v>0</v>
      </c>
      <c r="H21">
        <v>0</v>
      </c>
      <c r="I21" s="6">
        <v>5928.1836000000003</v>
      </c>
      <c r="J21" s="6">
        <v>9429.6728999999996</v>
      </c>
      <c r="K21" s="1">
        <v>4.8827999999999996E-3</v>
      </c>
      <c r="L21">
        <v>0</v>
      </c>
      <c r="M21">
        <v>2026</v>
      </c>
      <c r="N21">
        <v>0</v>
      </c>
      <c r="O21">
        <v>0</v>
      </c>
      <c r="P21" s="6">
        <v>7407.2124000000003</v>
      </c>
      <c r="Q21" s="6">
        <v>9433.2168000000001</v>
      </c>
      <c r="R21" s="12">
        <v>-3.5438999999999998</v>
      </c>
      <c r="S21">
        <v>-0.04</v>
      </c>
      <c r="T21" s="4">
        <f t="shared" si="0"/>
        <v>18.000000000787132</v>
      </c>
      <c r="U21" s="1">
        <f t="shared" si="1"/>
        <v>1813.5996172</v>
      </c>
      <c r="V21" s="6">
        <f t="shared" si="2"/>
        <v>86.01760000000013</v>
      </c>
      <c r="W21" s="6">
        <f t="shared" si="3"/>
        <v>-126.375</v>
      </c>
      <c r="X21" s="6">
        <f t="shared" si="4"/>
        <v>212.39260000000013</v>
      </c>
      <c r="Y21" s="12">
        <f t="shared" si="5"/>
        <v>0.8951626935834156</v>
      </c>
      <c r="Z21" s="12">
        <f t="shared" si="6"/>
        <v>0.10483346495557756</v>
      </c>
    </row>
    <row r="22" spans="1:26" ht="14.45" x14ac:dyDescent="0.35">
      <c r="A22">
        <v>2</v>
      </c>
      <c r="B22">
        <v>19</v>
      </c>
      <c r="C22" s="4">
        <v>6940.7</v>
      </c>
      <c r="D22" s="1">
        <v>1794.3076000000001</v>
      </c>
      <c r="E22">
        <v>0</v>
      </c>
      <c r="F22" s="14">
        <v>1687.8848</v>
      </c>
      <c r="G22">
        <v>0</v>
      </c>
      <c r="H22">
        <v>0</v>
      </c>
      <c r="I22" s="6">
        <v>5936.5254000000004</v>
      </c>
      <c r="J22" s="6">
        <v>9418.7178000000004</v>
      </c>
      <c r="K22" s="1">
        <v>9.7656000000000001E-4</v>
      </c>
      <c r="L22">
        <v>0</v>
      </c>
      <c r="M22">
        <v>2026</v>
      </c>
      <c r="N22">
        <v>0</v>
      </c>
      <c r="O22">
        <v>0</v>
      </c>
      <c r="P22" s="6">
        <v>7396.2686000000003</v>
      </c>
      <c r="Q22" s="6">
        <v>9422.2695000000003</v>
      </c>
      <c r="R22" s="12">
        <v>-3.5518000000000001</v>
      </c>
      <c r="S22">
        <v>-0.04</v>
      </c>
      <c r="T22" s="4">
        <f t="shared" si="0"/>
        <v>18.999863108247776</v>
      </c>
      <c r="U22" s="1">
        <f t="shared" si="1"/>
        <v>1794.3066234400001</v>
      </c>
      <c r="V22" s="6">
        <f t="shared" si="2"/>
        <v>94.359400000000278</v>
      </c>
      <c r="W22" s="6">
        <f t="shared" si="3"/>
        <v>-137.31880000000001</v>
      </c>
      <c r="X22" s="6">
        <f t="shared" si="4"/>
        <v>231.67820000000029</v>
      </c>
      <c r="Y22" s="12">
        <f t="shared" si="5"/>
        <v>0.88563999182625863</v>
      </c>
      <c r="Z22" s="12">
        <f t="shared" si="6"/>
        <v>0.11435251727541969</v>
      </c>
    </row>
    <row r="23" spans="1:26" ht="14.45" x14ac:dyDescent="0.35">
      <c r="A23">
        <v>2</v>
      </c>
      <c r="B23">
        <v>20</v>
      </c>
      <c r="C23" s="4">
        <v>7306</v>
      </c>
      <c r="D23" s="1">
        <v>1775.0889</v>
      </c>
      <c r="E23">
        <v>0</v>
      </c>
      <c r="F23" s="14">
        <v>1687.8848</v>
      </c>
      <c r="G23">
        <v>0</v>
      </c>
      <c r="H23">
        <v>0</v>
      </c>
      <c r="I23" s="6">
        <v>5944.8783999999996</v>
      </c>
      <c r="J23" s="6">
        <v>9407.8516</v>
      </c>
      <c r="K23" s="1">
        <v>3.9061999999999999E-3</v>
      </c>
      <c r="L23">
        <v>0</v>
      </c>
      <c r="M23">
        <v>2026</v>
      </c>
      <c r="N23">
        <v>0</v>
      </c>
      <c r="O23">
        <v>0</v>
      </c>
      <c r="P23" s="6">
        <v>7385.3959999999997</v>
      </c>
      <c r="Q23" s="6">
        <v>9411.4004000000004</v>
      </c>
      <c r="R23" s="12">
        <v>-3.5488</v>
      </c>
      <c r="S23">
        <v>-0.04</v>
      </c>
      <c r="T23" s="4">
        <f t="shared" si="0"/>
        <v>20.000000000787132</v>
      </c>
      <c r="U23" s="1">
        <f t="shared" si="1"/>
        <v>1775.0849937999999</v>
      </c>
      <c r="V23" s="6">
        <f t="shared" si="2"/>
        <v>102.71239999999943</v>
      </c>
      <c r="W23" s="6">
        <f t="shared" si="3"/>
        <v>-148.19140000000061</v>
      </c>
      <c r="X23" s="6">
        <f t="shared" si="4"/>
        <v>250.90380000000005</v>
      </c>
      <c r="Y23" s="12">
        <f t="shared" si="5"/>
        <v>0.87615251421520235</v>
      </c>
      <c r="Z23" s="12">
        <f t="shared" si="6"/>
        <v>0.12384195459032579</v>
      </c>
    </row>
    <row r="24" spans="1:26" ht="14.45" x14ac:dyDescent="0.35">
      <c r="A24">
        <v>2</v>
      </c>
      <c r="B24">
        <v>21</v>
      </c>
      <c r="C24" s="4">
        <v>7671.3</v>
      </c>
      <c r="D24" s="1">
        <v>1756.0078000000001</v>
      </c>
      <c r="E24">
        <v>0</v>
      </c>
      <c r="F24" s="14">
        <v>1687.8848</v>
      </c>
      <c r="G24">
        <v>0</v>
      </c>
      <c r="H24">
        <v>0</v>
      </c>
      <c r="I24" s="6">
        <v>5953.5967000000001</v>
      </c>
      <c r="J24" s="6">
        <v>9397.4892999999993</v>
      </c>
      <c r="K24" s="1">
        <v>9.7656000000000001E-4</v>
      </c>
      <c r="L24">
        <v>0</v>
      </c>
      <c r="M24">
        <v>2026</v>
      </c>
      <c r="N24">
        <v>0</v>
      </c>
      <c r="O24">
        <v>0</v>
      </c>
      <c r="P24" s="6">
        <v>7375.0272999999997</v>
      </c>
      <c r="Q24" s="6">
        <v>9401.0282999999999</v>
      </c>
      <c r="R24" s="12">
        <v>-3.5390999999999999</v>
      </c>
      <c r="S24">
        <v>-0.04</v>
      </c>
      <c r="T24" s="4">
        <f t="shared" si="0"/>
        <v>21.000136893326491</v>
      </c>
      <c r="U24" s="1">
        <f t="shared" si="1"/>
        <v>1756.0068234400001</v>
      </c>
      <c r="V24" s="6">
        <f t="shared" si="2"/>
        <v>111.43069999999989</v>
      </c>
      <c r="W24" s="6">
        <f t="shared" si="3"/>
        <v>-158.5601000000006</v>
      </c>
      <c r="X24" s="6">
        <f t="shared" si="4"/>
        <v>269.99080000000049</v>
      </c>
      <c r="Y24" s="12">
        <f t="shared" si="5"/>
        <v>0.86673584572556761</v>
      </c>
      <c r="Z24" s="12">
        <f t="shared" si="6"/>
        <v>0.13326298124383046</v>
      </c>
    </row>
    <row r="25" spans="1:26" ht="14.45" x14ac:dyDescent="0.35">
      <c r="A25">
        <v>2</v>
      </c>
      <c r="B25">
        <v>22</v>
      </c>
      <c r="C25" s="4">
        <v>8036.5</v>
      </c>
      <c r="D25" s="1">
        <v>1737.04</v>
      </c>
      <c r="E25">
        <v>0</v>
      </c>
      <c r="F25" s="14">
        <v>1687.8848</v>
      </c>
      <c r="G25">
        <v>0</v>
      </c>
      <c r="H25">
        <v>0</v>
      </c>
      <c r="I25" s="6">
        <v>5962.3296</v>
      </c>
      <c r="J25" s="6">
        <v>9387.2538999999997</v>
      </c>
      <c r="K25" s="1">
        <v>2.9296999999999999E-3</v>
      </c>
      <c r="L25">
        <v>0</v>
      </c>
      <c r="M25">
        <v>2026</v>
      </c>
      <c r="N25">
        <v>0</v>
      </c>
      <c r="O25">
        <v>0</v>
      </c>
      <c r="P25" s="6">
        <v>7364.8027000000002</v>
      </c>
      <c r="Q25" s="6">
        <v>9390.8057000000008</v>
      </c>
      <c r="R25" s="12">
        <v>-3.5518000000000001</v>
      </c>
      <c r="S25">
        <v>-0.04</v>
      </c>
      <c r="T25" s="4">
        <f t="shared" si="0"/>
        <v>22.000000000787132</v>
      </c>
      <c r="U25" s="1">
        <f t="shared" si="1"/>
        <v>1737.0370702999999</v>
      </c>
      <c r="V25" s="6">
        <f t="shared" si="2"/>
        <v>120.16359999999986</v>
      </c>
      <c r="W25" s="6">
        <f t="shared" si="3"/>
        <v>-168.78470000000016</v>
      </c>
      <c r="X25" s="6">
        <f t="shared" si="4"/>
        <v>288.94830000000002</v>
      </c>
      <c r="Y25" s="12">
        <f t="shared" si="5"/>
        <v>0.85737269017768991</v>
      </c>
      <c r="Z25" s="12">
        <f t="shared" si="6"/>
        <v>0.14262008884501481</v>
      </c>
    </row>
    <row r="26" spans="1:26" x14ac:dyDescent="0.25">
      <c r="A26">
        <v>2</v>
      </c>
      <c r="B26">
        <v>23</v>
      </c>
      <c r="C26" s="4">
        <v>8401.7000000000007</v>
      </c>
      <c r="D26" s="1">
        <v>1718.3046999999999</v>
      </c>
      <c r="E26">
        <v>0</v>
      </c>
      <c r="F26" s="14">
        <v>1687.8848</v>
      </c>
      <c r="G26">
        <v>0</v>
      </c>
      <c r="H26">
        <v>0</v>
      </c>
      <c r="I26" s="6">
        <v>5970.9853999999996</v>
      </c>
      <c r="J26" s="6">
        <v>9377.1748000000007</v>
      </c>
      <c r="K26" s="1">
        <v>2.9296999999999999E-3</v>
      </c>
      <c r="L26">
        <v>0</v>
      </c>
      <c r="M26">
        <v>2026</v>
      </c>
      <c r="N26">
        <v>0</v>
      </c>
      <c r="O26">
        <v>0</v>
      </c>
      <c r="P26" s="6">
        <v>7354.6972999999998</v>
      </c>
      <c r="Q26" s="6">
        <v>9380.7001999999993</v>
      </c>
      <c r="R26" s="12">
        <v>-3.5253999999999999</v>
      </c>
      <c r="S26">
        <v>-0.04</v>
      </c>
      <c r="T26" s="4">
        <f t="shared" si="0"/>
        <v>22.99986310824778</v>
      </c>
      <c r="U26" s="1">
        <f t="shared" si="1"/>
        <v>1718.3017702999998</v>
      </c>
      <c r="V26" s="6">
        <f t="shared" si="2"/>
        <v>128.8193999999994</v>
      </c>
      <c r="W26" s="6">
        <f t="shared" si="3"/>
        <v>-178.89010000000053</v>
      </c>
      <c r="X26" s="6">
        <f t="shared" si="4"/>
        <v>307.70949999999993</v>
      </c>
      <c r="Y26" s="12">
        <f t="shared" si="5"/>
        <v>0.84812525681145101</v>
      </c>
      <c r="Z26" s="12">
        <f t="shared" si="6"/>
        <v>0.15188030602171765</v>
      </c>
    </row>
    <row r="27" spans="1:26" x14ac:dyDescent="0.25">
      <c r="A27">
        <v>2</v>
      </c>
      <c r="B27">
        <v>24</v>
      </c>
      <c r="C27" s="4">
        <v>8767</v>
      </c>
      <c r="D27" s="1">
        <v>1699.7675999999999</v>
      </c>
      <c r="E27">
        <v>0</v>
      </c>
      <c r="F27" s="14">
        <v>1687.8848</v>
      </c>
      <c r="G27">
        <v>0</v>
      </c>
      <c r="H27">
        <v>0</v>
      </c>
      <c r="I27" s="6">
        <v>5979.5698000000002</v>
      </c>
      <c r="J27" s="6">
        <v>9367.2227000000003</v>
      </c>
      <c r="K27" s="1">
        <v>2.9296999999999999E-3</v>
      </c>
      <c r="L27">
        <v>0</v>
      </c>
      <c r="M27">
        <v>2026</v>
      </c>
      <c r="N27">
        <v>0</v>
      </c>
      <c r="O27">
        <v>0</v>
      </c>
      <c r="P27" s="6">
        <v>7344.7035999999998</v>
      </c>
      <c r="Q27" s="6">
        <v>9370.7070000000003</v>
      </c>
      <c r="R27" s="12">
        <v>-3.4843999999999999</v>
      </c>
      <c r="S27">
        <v>-0.04</v>
      </c>
      <c r="T27" s="4">
        <f t="shared" si="0"/>
        <v>24.000000000787132</v>
      </c>
      <c r="U27" s="1">
        <f t="shared" si="1"/>
        <v>1699.7646702999998</v>
      </c>
      <c r="V27" s="6">
        <f t="shared" si="2"/>
        <v>137.40380000000005</v>
      </c>
      <c r="W27" s="6">
        <f t="shared" si="3"/>
        <v>-188.88380000000052</v>
      </c>
      <c r="X27" s="6">
        <f t="shared" si="4"/>
        <v>326.28760000000057</v>
      </c>
      <c r="Y27" s="12">
        <f t="shared" si="5"/>
        <v>0.83897565167818355</v>
      </c>
      <c r="Z27" s="12">
        <f t="shared" si="6"/>
        <v>0.16105014807502496</v>
      </c>
    </row>
    <row r="28" spans="1:26" x14ac:dyDescent="0.25">
      <c r="A28">
        <v>2</v>
      </c>
      <c r="B28">
        <v>25</v>
      </c>
      <c r="C28" s="4">
        <v>9132.2999999999993</v>
      </c>
      <c r="D28" s="1">
        <v>1681.3701000000001</v>
      </c>
      <c r="E28">
        <v>0</v>
      </c>
      <c r="F28" s="14">
        <v>1687.8848</v>
      </c>
      <c r="G28">
        <v>0</v>
      </c>
      <c r="H28">
        <v>0</v>
      </c>
      <c r="I28" s="6">
        <v>5988.0649000000003</v>
      </c>
      <c r="J28" s="6">
        <v>9357.3202999999994</v>
      </c>
      <c r="K28" s="1">
        <v>2.9296999999999999E-3</v>
      </c>
      <c r="L28">
        <v>0</v>
      </c>
      <c r="M28">
        <v>2026</v>
      </c>
      <c r="N28">
        <v>0</v>
      </c>
      <c r="O28">
        <v>0</v>
      </c>
      <c r="P28" s="6">
        <v>7334.8388999999997</v>
      </c>
      <c r="Q28" s="6">
        <v>9360.8418000000001</v>
      </c>
      <c r="R28" s="12">
        <v>-3.5215000000000001</v>
      </c>
      <c r="S28">
        <v>-0.04</v>
      </c>
      <c r="T28" s="4">
        <f t="shared" si="0"/>
        <v>25.000136893326488</v>
      </c>
      <c r="U28" s="1">
        <f t="shared" si="1"/>
        <v>1681.3671703</v>
      </c>
      <c r="V28" s="6">
        <f t="shared" si="2"/>
        <v>145.89890000000014</v>
      </c>
      <c r="W28" s="6">
        <f t="shared" si="3"/>
        <v>-198.7485000000006</v>
      </c>
      <c r="X28" s="6">
        <f t="shared" si="4"/>
        <v>344.64740000000074</v>
      </c>
      <c r="Y28" s="12">
        <f t="shared" si="5"/>
        <v>0.82989495078973341</v>
      </c>
      <c r="Z28" s="12">
        <f t="shared" si="6"/>
        <v>0.17011224086870719</v>
      </c>
    </row>
    <row r="29" spans="1:26" x14ac:dyDescent="0.25">
      <c r="A29">
        <v>2</v>
      </c>
      <c r="B29">
        <v>26</v>
      </c>
      <c r="C29" s="4">
        <v>9497.5</v>
      </c>
      <c r="D29" s="1">
        <v>1663.2070000000001</v>
      </c>
      <c r="E29">
        <v>0</v>
      </c>
      <c r="F29" s="14">
        <v>1687.8848</v>
      </c>
      <c r="G29">
        <v>0</v>
      </c>
      <c r="H29">
        <v>0</v>
      </c>
      <c r="I29" s="6">
        <v>5996.4731000000002</v>
      </c>
      <c r="J29" s="6">
        <v>9347.5645000000004</v>
      </c>
      <c r="K29" s="1">
        <v>5.8593999999999999E-3</v>
      </c>
      <c r="L29">
        <v>0</v>
      </c>
      <c r="M29">
        <v>2026</v>
      </c>
      <c r="N29">
        <v>0</v>
      </c>
      <c r="O29">
        <v>0</v>
      </c>
      <c r="P29" s="6">
        <v>7325.0977000000003</v>
      </c>
      <c r="Q29" s="6">
        <v>9351.1034999999993</v>
      </c>
      <c r="R29" s="12">
        <v>-3.5390999999999999</v>
      </c>
      <c r="S29">
        <v>-0.04</v>
      </c>
      <c r="T29" s="4">
        <f t="shared" si="0"/>
        <v>26.000000000787132</v>
      </c>
      <c r="U29" s="1">
        <f t="shared" si="1"/>
        <v>1663.2011406000001</v>
      </c>
      <c r="V29" s="6">
        <f t="shared" si="2"/>
        <v>154.30709999999999</v>
      </c>
      <c r="W29" s="6">
        <f t="shared" si="3"/>
        <v>-208.48970000000008</v>
      </c>
      <c r="X29" s="6">
        <f t="shared" si="4"/>
        <v>362.79680000000008</v>
      </c>
      <c r="Y29" s="12">
        <f t="shared" si="5"/>
        <v>0.82092849980256666</v>
      </c>
      <c r="Z29" s="12">
        <f t="shared" si="6"/>
        <v>0.17907048371174733</v>
      </c>
    </row>
    <row r="30" spans="1:26" x14ac:dyDescent="0.25">
      <c r="A30">
        <v>2</v>
      </c>
      <c r="B30">
        <v>27</v>
      </c>
      <c r="C30" s="4">
        <v>9862.7000000000007</v>
      </c>
      <c r="D30" s="1">
        <v>1645.2705000000001</v>
      </c>
      <c r="E30">
        <v>0</v>
      </c>
      <c r="F30" s="14">
        <v>1687.8848</v>
      </c>
      <c r="G30">
        <v>0</v>
      </c>
      <c r="H30">
        <v>0</v>
      </c>
      <c r="I30" s="6">
        <v>6004.7866000000004</v>
      </c>
      <c r="J30" s="6">
        <v>9337.9413999999997</v>
      </c>
      <c r="K30" s="1">
        <v>2.9296999999999999E-3</v>
      </c>
      <c r="L30">
        <v>0</v>
      </c>
      <c r="M30">
        <v>2026</v>
      </c>
      <c r="N30">
        <v>0</v>
      </c>
      <c r="O30">
        <v>0</v>
      </c>
      <c r="P30" s="6">
        <v>7315.4829</v>
      </c>
      <c r="Q30" s="6">
        <v>9341.4863000000005</v>
      </c>
      <c r="R30" s="12">
        <v>-3.5449000000000002</v>
      </c>
      <c r="S30">
        <v>-0.04</v>
      </c>
      <c r="T30" s="4">
        <f t="shared" si="0"/>
        <v>26.99986310824778</v>
      </c>
      <c r="U30" s="1">
        <f t="shared" si="1"/>
        <v>1645.2675703</v>
      </c>
      <c r="V30" s="6">
        <f t="shared" si="2"/>
        <v>162.62060000000019</v>
      </c>
      <c r="W30" s="6">
        <f t="shared" si="3"/>
        <v>-218.10450000000037</v>
      </c>
      <c r="X30" s="6">
        <f t="shared" si="4"/>
        <v>380.72510000000057</v>
      </c>
      <c r="Y30" s="12">
        <f t="shared" si="5"/>
        <v>0.81207678692003948</v>
      </c>
      <c r="Z30" s="12">
        <f t="shared" si="6"/>
        <v>0.18791959526159949</v>
      </c>
    </row>
    <row r="31" spans="1:26" x14ac:dyDescent="0.25">
      <c r="A31">
        <v>2</v>
      </c>
      <c r="B31">
        <v>28</v>
      </c>
      <c r="C31" s="4">
        <v>10228</v>
      </c>
      <c r="D31" s="1">
        <v>1627.5713000000001</v>
      </c>
      <c r="E31">
        <v>0</v>
      </c>
      <c r="F31" s="14">
        <v>1687.8848</v>
      </c>
      <c r="G31">
        <v>0</v>
      </c>
      <c r="H31">
        <v>0</v>
      </c>
      <c r="I31" s="6">
        <v>6013.0117</v>
      </c>
      <c r="J31" s="6">
        <v>9328.4678000000004</v>
      </c>
      <c r="K31" s="1">
        <v>9.7656000000000001E-4</v>
      </c>
      <c r="L31">
        <v>0</v>
      </c>
      <c r="M31">
        <v>2026</v>
      </c>
      <c r="N31">
        <v>0</v>
      </c>
      <c r="O31">
        <v>0</v>
      </c>
      <c r="P31" s="6">
        <v>7306.0010000000002</v>
      </c>
      <c r="Q31" s="6">
        <v>9332.0020000000004</v>
      </c>
      <c r="R31" s="12">
        <v>-3.5341999999999998</v>
      </c>
      <c r="S31">
        <v>-0.04</v>
      </c>
      <c r="T31" s="4">
        <f t="shared" si="0"/>
        <v>28.000000000787132</v>
      </c>
      <c r="U31" s="1">
        <f t="shared" si="1"/>
        <v>1627.57032344</v>
      </c>
      <c r="V31" s="6">
        <f t="shared" si="2"/>
        <v>170.84569999999985</v>
      </c>
      <c r="W31" s="6">
        <f t="shared" si="3"/>
        <v>-227.58640000000014</v>
      </c>
      <c r="X31" s="6">
        <f t="shared" si="4"/>
        <v>398.43209999999999</v>
      </c>
      <c r="Y31" s="12">
        <f t="shared" si="5"/>
        <v>0.80334171936821319</v>
      </c>
      <c r="Z31" s="12">
        <f t="shared" si="6"/>
        <v>0.19665947680157947</v>
      </c>
    </row>
    <row r="32" spans="1:26" x14ac:dyDescent="0.25">
      <c r="A32">
        <v>2</v>
      </c>
      <c r="B32">
        <v>29</v>
      </c>
      <c r="C32" s="4">
        <v>10593</v>
      </c>
      <c r="D32" s="1">
        <v>1610.0898</v>
      </c>
      <c r="E32">
        <v>0</v>
      </c>
      <c r="F32" s="14">
        <v>1687.8848</v>
      </c>
      <c r="G32">
        <v>0</v>
      </c>
      <c r="H32">
        <v>0</v>
      </c>
      <c r="I32" s="6">
        <v>6021.1382000000003</v>
      </c>
      <c r="J32" s="6">
        <v>9319.1133000000009</v>
      </c>
      <c r="K32">
        <v>0</v>
      </c>
      <c r="L32">
        <v>0</v>
      </c>
      <c r="M32">
        <v>2026</v>
      </c>
      <c r="N32">
        <v>0</v>
      </c>
      <c r="O32">
        <v>0</v>
      </c>
      <c r="P32" s="6">
        <v>7296.6415999999999</v>
      </c>
      <c r="Q32" s="6">
        <v>9322.6416000000008</v>
      </c>
      <c r="R32" s="12">
        <v>-3.5283000000000002</v>
      </c>
      <c r="S32">
        <v>-0.04</v>
      </c>
      <c r="T32" s="4">
        <f t="shared" si="0"/>
        <v>28.99931553809035</v>
      </c>
      <c r="U32" s="1">
        <f t="shared" si="1"/>
        <v>1610.0898</v>
      </c>
      <c r="V32" s="6">
        <f t="shared" si="2"/>
        <v>178.97220000000016</v>
      </c>
      <c r="W32" s="6">
        <f t="shared" si="3"/>
        <v>-236.94580000000042</v>
      </c>
      <c r="X32" s="6">
        <f t="shared" si="4"/>
        <v>415.91800000000057</v>
      </c>
      <c r="Y32" s="12">
        <f t="shared" si="5"/>
        <v>0.79471362290227043</v>
      </c>
      <c r="Z32" s="12">
        <f t="shared" si="6"/>
        <v>0.20529022704837147</v>
      </c>
    </row>
    <row r="33" spans="1:26" x14ac:dyDescent="0.25">
      <c r="A33">
        <v>2</v>
      </c>
      <c r="B33">
        <v>30</v>
      </c>
      <c r="C33" s="4">
        <v>10958</v>
      </c>
      <c r="D33" s="1">
        <v>1592.7891</v>
      </c>
      <c r="E33">
        <v>0</v>
      </c>
      <c r="F33" s="14">
        <v>1687.8848</v>
      </c>
      <c r="G33">
        <v>0</v>
      </c>
      <c r="H33">
        <v>0</v>
      </c>
      <c r="I33" s="6">
        <v>6029.1772000000001</v>
      </c>
      <c r="J33" s="6">
        <v>9309.8516</v>
      </c>
      <c r="K33" s="1">
        <v>9.7656000000000001E-4</v>
      </c>
      <c r="L33">
        <v>0</v>
      </c>
      <c r="M33">
        <v>2026</v>
      </c>
      <c r="N33">
        <v>0</v>
      </c>
      <c r="O33">
        <v>0</v>
      </c>
      <c r="P33" s="6">
        <v>7287.4097000000002</v>
      </c>
      <c r="Q33" s="6">
        <v>9313.4102000000003</v>
      </c>
      <c r="R33" s="12">
        <v>-3.5586000000000002</v>
      </c>
      <c r="S33">
        <v>-0.04</v>
      </c>
      <c r="T33" s="4">
        <f t="shared" si="0"/>
        <v>29.998631075393568</v>
      </c>
      <c r="U33" s="1">
        <f t="shared" si="1"/>
        <v>1592.7881234399999</v>
      </c>
      <c r="V33" s="6">
        <f t="shared" si="2"/>
        <v>187.01119999999992</v>
      </c>
      <c r="W33" s="6">
        <f t="shared" si="3"/>
        <v>-246.17770000000019</v>
      </c>
      <c r="X33" s="6">
        <f t="shared" si="4"/>
        <v>433.1889000000001</v>
      </c>
      <c r="Y33" s="12">
        <f t="shared" si="5"/>
        <v>0.78617380229022704</v>
      </c>
      <c r="Z33" s="12">
        <f t="shared" si="6"/>
        <v>0.21381485686080953</v>
      </c>
    </row>
    <row r="34" spans="1:26" x14ac:dyDescent="0.25">
      <c r="A34">
        <v>2</v>
      </c>
      <c r="B34">
        <v>31</v>
      </c>
      <c r="C34" s="4">
        <v>11324</v>
      </c>
      <c r="D34" s="1">
        <v>1575.7705000000001</v>
      </c>
      <c r="E34">
        <v>0</v>
      </c>
      <c r="F34" s="14">
        <v>1687.8848</v>
      </c>
      <c r="G34">
        <v>0</v>
      </c>
      <c r="H34">
        <v>0</v>
      </c>
      <c r="I34" s="6">
        <v>6037.1103999999996</v>
      </c>
      <c r="J34" s="6">
        <v>9300.7656000000006</v>
      </c>
      <c r="K34" s="1">
        <v>1.9530999999999999E-3</v>
      </c>
      <c r="L34">
        <v>0</v>
      </c>
      <c r="M34">
        <v>2026</v>
      </c>
      <c r="N34">
        <v>0</v>
      </c>
      <c r="O34">
        <v>0</v>
      </c>
      <c r="P34" s="6">
        <v>7278.3041999999996</v>
      </c>
      <c r="Q34" s="6">
        <v>9304.3065999999999</v>
      </c>
      <c r="R34" s="12">
        <v>-3.5409999999999999</v>
      </c>
      <c r="S34">
        <v>-0.04</v>
      </c>
      <c r="T34" s="4">
        <f t="shared" si="0"/>
        <v>31.000684463483918</v>
      </c>
      <c r="U34" s="1">
        <f t="shared" si="1"/>
        <v>1575.7685469</v>
      </c>
      <c r="V34" s="6">
        <f t="shared" si="2"/>
        <v>194.9443999999994</v>
      </c>
      <c r="W34" s="6">
        <f t="shared" si="3"/>
        <v>-255.28320000000076</v>
      </c>
      <c r="X34" s="6">
        <f t="shared" si="4"/>
        <v>450.22760000000017</v>
      </c>
      <c r="Y34" s="12">
        <f t="shared" si="5"/>
        <v>0.77777322156959527</v>
      </c>
      <c r="Z34" s="12">
        <f t="shared" si="6"/>
        <v>0.22222487660414619</v>
      </c>
    </row>
    <row r="35" spans="1:26" x14ac:dyDescent="0.25">
      <c r="A35">
        <v>2</v>
      </c>
      <c r="B35">
        <v>32</v>
      </c>
      <c r="C35" s="4">
        <v>11689</v>
      </c>
      <c r="D35" s="1">
        <v>1558.9540999999999</v>
      </c>
      <c r="E35">
        <v>0</v>
      </c>
      <c r="F35" s="14">
        <v>1687.8848</v>
      </c>
      <c r="G35">
        <v>0</v>
      </c>
      <c r="H35">
        <v>0</v>
      </c>
      <c r="I35" s="6">
        <v>6044.9525999999996</v>
      </c>
      <c r="J35" s="6">
        <v>9291.7909999999993</v>
      </c>
      <c r="K35" s="1">
        <v>1.9530999999999999E-3</v>
      </c>
      <c r="L35">
        <v>0</v>
      </c>
      <c r="M35">
        <v>2026</v>
      </c>
      <c r="N35">
        <v>0</v>
      </c>
      <c r="O35">
        <v>0</v>
      </c>
      <c r="P35" s="6">
        <v>7269.3222999999998</v>
      </c>
      <c r="Q35" s="6">
        <v>9295.3241999999991</v>
      </c>
      <c r="R35" s="12">
        <v>-3.5331999999999999</v>
      </c>
      <c r="S35">
        <v>-0.04</v>
      </c>
      <c r="T35" s="4">
        <f t="shared" si="0"/>
        <v>32.000000000787132</v>
      </c>
      <c r="U35" s="1">
        <f t="shared" si="1"/>
        <v>1558.9521468999999</v>
      </c>
      <c r="V35" s="6">
        <f t="shared" si="2"/>
        <v>202.78659999999945</v>
      </c>
      <c r="W35" s="6">
        <f t="shared" si="3"/>
        <v>-264.26510000000053</v>
      </c>
      <c r="X35" s="6">
        <f t="shared" si="4"/>
        <v>467.05169999999998</v>
      </c>
      <c r="Y35" s="12">
        <f t="shared" si="5"/>
        <v>0.76947292541954582</v>
      </c>
      <c r="Z35" s="12">
        <f t="shared" si="6"/>
        <v>0.23052897334649555</v>
      </c>
    </row>
    <row r="36" spans="1:26" x14ac:dyDescent="0.25">
      <c r="A36">
        <v>2</v>
      </c>
      <c r="B36">
        <v>33</v>
      </c>
      <c r="C36" s="4">
        <v>12054</v>
      </c>
      <c r="D36" s="1">
        <v>1542.3554999999999</v>
      </c>
      <c r="E36">
        <v>0</v>
      </c>
      <c r="F36" s="14">
        <v>1687.8848</v>
      </c>
      <c r="G36">
        <v>0</v>
      </c>
      <c r="H36">
        <v>0</v>
      </c>
      <c r="I36" s="6">
        <v>6052.77</v>
      </c>
      <c r="J36" s="6">
        <v>9283.0097999999998</v>
      </c>
      <c r="K36" s="1">
        <v>2.9296999999999999E-3</v>
      </c>
      <c r="L36">
        <v>0</v>
      </c>
      <c r="M36">
        <v>2026</v>
      </c>
      <c r="N36">
        <v>0</v>
      </c>
      <c r="O36">
        <v>0</v>
      </c>
      <c r="P36" s="6">
        <v>7260.5272999999997</v>
      </c>
      <c r="Q36" s="6">
        <v>9286.5303000000004</v>
      </c>
      <c r="R36" s="12">
        <v>-3.5205000000000002</v>
      </c>
      <c r="S36">
        <v>-0.04</v>
      </c>
      <c r="T36" s="4">
        <f t="shared" si="0"/>
        <v>32.999315538090343</v>
      </c>
      <c r="U36" s="1">
        <f t="shared" si="1"/>
        <v>1542.3525702999998</v>
      </c>
      <c r="V36" s="6">
        <f t="shared" si="2"/>
        <v>210.60400000000027</v>
      </c>
      <c r="W36" s="6">
        <f t="shared" si="3"/>
        <v>-273.0601000000006</v>
      </c>
      <c r="X36" s="6">
        <f t="shared" si="4"/>
        <v>483.66410000000087</v>
      </c>
      <c r="Y36" s="12">
        <f t="shared" si="5"/>
        <v>0.76127964970384987</v>
      </c>
      <c r="Z36" s="12">
        <f t="shared" si="6"/>
        <v>0.2387285784797635</v>
      </c>
    </row>
    <row r="37" spans="1:26" x14ac:dyDescent="0.25">
      <c r="A37">
        <v>2</v>
      </c>
      <c r="B37">
        <v>34</v>
      </c>
      <c r="C37" s="4">
        <v>12420</v>
      </c>
      <c r="D37" s="1">
        <v>1525.9102</v>
      </c>
      <c r="E37">
        <v>0</v>
      </c>
      <c r="F37" s="14">
        <v>1687.8848</v>
      </c>
      <c r="G37">
        <v>0</v>
      </c>
      <c r="H37">
        <v>0</v>
      </c>
      <c r="I37" s="6">
        <v>6060.7416999999996</v>
      </c>
      <c r="J37" s="6">
        <v>9274.5370999999996</v>
      </c>
      <c r="K37" s="1">
        <v>9.7656000000000001E-4</v>
      </c>
      <c r="L37">
        <v>0</v>
      </c>
      <c r="M37">
        <v>2026</v>
      </c>
      <c r="N37">
        <v>0</v>
      </c>
      <c r="O37">
        <v>0</v>
      </c>
      <c r="P37" s="6">
        <v>7252.1000999999997</v>
      </c>
      <c r="Q37" s="6">
        <v>9278.1016</v>
      </c>
      <c r="R37" s="12">
        <v>-3.5644999999999998</v>
      </c>
      <c r="S37">
        <v>-0.04</v>
      </c>
      <c r="T37" s="4">
        <f t="shared" si="0"/>
        <v>34.001368926180696</v>
      </c>
      <c r="U37" s="1">
        <f t="shared" si="1"/>
        <v>1525.90922344</v>
      </c>
      <c r="V37" s="6">
        <f t="shared" si="2"/>
        <v>218.57569999999942</v>
      </c>
      <c r="W37" s="6">
        <f t="shared" si="3"/>
        <v>-281.48730000000069</v>
      </c>
      <c r="X37" s="6">
        <f t="shared" si="4"/>
        <v>500.0630000000001</v>
      </c>
      <c r="Y37" s="12">
        <f t="shared" si="5"/>
        <v>0.75316348639684105</v>
      </c>
      <c r="Z37" s="12">
        <f t="shared" si="6"/>
        <v>0.24682280355380065</v>
      </c>
    </row>
    <row r="38" spans="1:26" x14ac:dyDescent="0.25">
      <c r="A38">
        <v>2</v>
      </c>
      <c r="B38">
        <v>35</v>
      </c>
      <c r="C38" s="4">
        <v>12785</v>
      </c>
      <c r="D38" s="1">
        <v>1509.7363</v>
      </c>
      <c r="E38">
        <v>0</v>
      </c>
      <c r="F38" s="14">
        <v>1687.8848</v>
      </c>
      <c r="G38">
        <v>0</v>
      </c>
      <c r="H38">
        <v>0</v>
      </c>
      <c r="I38" s="6">
        <v>6068.6187</v>
      </c>
      <c r="J38" s="6">
        <v>9266.2402000000002</v>
      </c>
      <c r="K38" s="1">
        <v>2.9296999999999999E-3</v>
      </c>
      <c r="L38">
        <v>0</v>
      </c>
      <c r="M38">
        <v>2026</v>
      </c>
      <c r="N38">
        <v>0</v>
      </c>
      <c r="O38">
        <v>0</v>
      </c>
      <c r="P38" s="6">
        <v>7243.7772999999997</v>
      </c>
      <c r="Q38" s="6">
        <v>9269.7803000000004</v>
      </c>
      <c r="R38" s="12">
        <v>-3.54</v>
      </c>
      <c r="S38">
        <v>-0.04</v>
      </c>
      <c r="T38" s="4">
        <f t="shared" si="0"/>
        <v>35.000684463483914</v>
      </c>
      <c r="U38" s="1">
        <f t="shared" si="1"/>
        <v>1509.7333702999999</v>
      </c>
      <c r="V38" s="6">
        <f t="shared" si="2"/>
        <v>226.45269999999982</v>
      </c>
      <c r="W38" s="6">
        <f t="shared" si="3"/>
        <v>-289.8101000000006</v>
      </c>
      <c r="X38" s="6">
        <f t="shared" si="4"/>
        <v>516.26280000000042</v>
      </c>
      <c r="Y38" s="12">
        <f t="shared" si="5"/>
        <v>0.74517935355380061</v>
      </c>
      <c r="Z38" s="12">
        <f t="shared" si="6"/>
        <v>0.25481875616979288</v>
      </c>
    </row>
    <row r="39" spans="1:26" x14ac:dyDescent="0.25">
      <c r="A39">
        <v>2</v>
      </c>
      <c r="B39">
        <v>36</v>
      </c>
      <c r="C39" s="4">
        <v>13150</v>
      </c>
      <c r="D39" s="1">
        <v>1493.7754</v>
      </c>
      <c r="E39">
        <v>0</v>
      </c>
      <c r="F39" s="14">
        <v>1687.8848</v>
      </c>
      <c r="G39">
        <v>0</v>
      </c>
      <c r="H39">
        <v>0</v>
      </c>
      <c r="I39" s="6">
        <v>6076.3954999999996</v>
      </c>
      <c r="J39" s="6">
        <v>9258.0557000000008</v>
      </c>
      <c r="K39" s="1">
        <v>3.9061999999999999E-3</v>
      </c>
      <c r="L39">
        <v>0</v>
      </c>
      <c r="M39">
        <v>2026</v>
      </c>
      <c r="N39">
        <v>0</v>
      </c>
      <c r="O39">
        <v>0</v>
      </c>
      <c r="P39" s="6">
        <v>7235.5604999999996</v>
      </c>
      <c r="Q39" s="6">
        <v>9261.5645000000004</v>
      </c>
      <c r="R39" s="12">
        <v>-3.5087999999999999</v>
      </c>
      <c r="S39">
        <v>-0.04</v>
      </c>
      <c r="T39" s="4">
        <f t="shared" si="0"/>
        <v>36.000000000787132</v>
      </c>
      <c r="U39" s="1">
        <f t="shared" si="1"/>
        <v>1493.7714937999999</v>
      </c>
      <c r="V39" s="6">
        <f t="shared" si="2"/>
        <v>234.22949999999946</v>
      </c>
      <c r="W39" s="6">
        <f t="shared" si="3"/>
        <v>-298.02690000000075</v>
      </c>
      <c r="X39" s="6">
        <f t="shared" si="4"/>
        <v>532.25640000000021</v>
      </c>
      <c r="Y39" s="12">
        <f t="shared" si="5"/>
        <v>0.73730083603158925</v>
      </c>
      <c r="Z39" s="12">
        <f t="shared" si="6"/>
        <v>0.26271293188548878</v>
      </c>
    </row>
    <row r="40" spans="1:26" x14ac:dyDescent="0.25">
      <c r="A40">
        <v>2</v>
      </c>
      <c r="B40">
        <v>37</v>
      </c>
      <c r="C40" s="4">
        <v>13515</v>
      </c>
      <c r="D40" s="1">
        <v>1477.9775</v>
      </c>
      <c r="E40">
        <v>0</v>
      </c>
      <c r="F40" s="14">
        <v>1687.8848</v>
      </c>
      <c r="G40">
        <v>0</v>
      </c>
      <c r="H40">
        <v>0</v>
      </c>
      <c r="I40" s="6">
        <v>6084.0766999999996</v>
      </c>
      <c r="J40" s="6">
        <v>9249.9395000000004</v>
      </c>
      <c r="K40" s="1">
        <v>1.9530999999999999E-3</v>
      </c>
      <c r="L40">
        <v>0</v>
      </c>
      <c r="M40">
        <v>2026</v>
      </c>
      <c r="N40">
        <v>0</v>
      </c>
      <c r="O40">
        <v>0</v>
      </c>
      <c r="P40" s="6">
        <v>7227.4458000000004</v>
      </c>
      <c r="Q40" s="6">
        <v>9253.4472999999998</v>
      </c>
      <c r="R40" s="12">
        <v>-3.5078</v>
      </c>
      <c r="S40">
        <v>-0.04</v>
      </c>
      <c r="T40" s="4">
        <f t="shared" si="0"/>
        <v>36.999315538090343</v>
      </c>
      <c r="U40" s="1">
        <f t="shared" si="1"/>
        <v>1477.9755468999999</v>
      </c>
      <c r="V40" s="6">
        <f t="shared" si="2"/>
        <v>241.91069999999945</v>
      </c>
      <c r="W40" s="6">
        <f t="shared" si="3"/>
        <v>-306.14159999999993</v>
      </c>
      <c r="X40" s="6">
        <f t="shared" si="4"/>
        <v>548.05229999999938</v>
      </c>
      <c r="Y40" s="12">
        <f t="shared" si="5"/>
        <v>0.72950421860809478</v>
      </c>
      <c r="Z40" s="12">
        <f t="shared" si="6"/>
        <v>0.27050952615992074</v>
      </c>
    </row>
    <row r="41" spans="1:26" x14ac:dyDescent="0.25">
      <c r="A41">
        <v>2</v>
      </c>
      <c r="B41">
        <v>38</v>
      </c>
      <c r="C41" s="4">
        <v>13881</v>
      </c>
      <c r="D41" s="1">
        <v>1462.3516</v>
      </c>
      <c r="E41">
        <v>0</v>
      </c>
      <c r="F41" s="14">
        <v>1687.8848</v>
      </c>
      <c r="G41">
        <v>0</v>
      </c>
      <c r="H41">
        <v>0</v>
      </c>
      <c r="I41" s="6">
        <v>6091.6714000000002</v>
      </c>
      <c r="J41" s="6">
        <v>9241.9081999999999</v>
      </c>
      <c r="K41" s="1">
        <v>9.7656000000000001E-4</v>
      </c>
      <c r="L41">
        <v>0</v>
      </c>
      <c r="M41">
        <v>2026</v>
      </c>
      <c r="N41">
        <v>0</v>
      </c>
      <c r="O41">
        <v>0</v>
      </c>
      <c r="P41" s="6">
        <v>7219.4312</v>
      </c>
      <c r="Q41" s="6">
        <v>9245.4315999999999</v>
      </c>
      <c r="R41" s="12">
        <v>-3.5234000000000001</v>
      </c>
      <c r="S41">
        <v>-0.04</v>
      </c>
      <c r="T41" s="4">
        <f t="shared" si="0"/>
        <v>38.001368926180696</v>
      </c>
      <c r="U41" s="1">
        <f t="shared" si="1"/>
        <v>1462.3506234399999</v>
      </c>
      <c r="V41" s="6">
        <f t="shared" si="2"/>
        <v>249.50540000000001</v>
      </c>
      <c r="W41" s="6">
        <f t="shared" si="3"/>
        <v>-314.15620000000035</v>
      </c>
      <c r="X41" s="6">
        <f t="shared" si="4"/>
        <v>563.66160000000036</v>
      </c>
      <c r="Y41" s="12">
        <f t="shared" si="5"/>
        <v>0.72179201551826255</v>
      </c>
      <c r="Z41" s="12">
        <f t="shared" si="6"/>
        <v>0.27821401776900312</v>
      </c>
    </row>
    <row r="42" spans="1:26" x14ac:dyDescent="0.25">
      <c r="A42">
        <v>2</v>
      </c>
      <c r="B42">
        <v>39</v>
      </c>
      <c r="C42" s="4">
        <v>14246</v>
      </c>
      <c r="D42" s="1">
        <v>1446.9404</v>
      </c>
      <c r="E42">
        <v>0</v>
      </c>
      <c r="F42" s="14">
        <v>1687.8848</v>
      </c>
      <c r="G42">
        <v>0</v>
      </c>
      <c r="H42">
        <v>0</v>
      </c>
      <c r="I42" s="6">
        <v>6099.1679999999997</v>
      </c>
      <c r="J42" s="6">
        <v>9233.9932000000008</v>
      </c>
      <c r="K42" s="1">
        <v>1.9530999999999999E-3</v>
      </c>
      <c r="L42">
        <v>0</v>
      </c>
      <c r="M42">
        <v>2026</v>
      </c>
      <c r="N42">
        <v>0</v>
      </c>
      <c r="O42">
        <v>0</v>
      </c>
      <c r="P42" s="6">
        <v>7211.5181000000002</v>
      </c>
      <c r="Q42" s="6">
        <v>9237.5195000000003</v>
      </c>
      <c r="R42" s="12">
        <v>-3.5264000000000002</v>
      </c>
      <c r="S42">
        <v>-0.04</v>
      </c>
      <c r="T42" s="4">
        <f t="shared" si="0"/>
        <v>39.000684463483914</v>
      </c>
      <c r="U42" s="1">
        <f t="shared" si="1"/>
        <v>1446.9384468999999</v>
      </c>
      <c r="V42" s="6">
        <f t="shared" si="2"/>
        <v>257.0019999999995</v>
      </c>
      <c r="W42" s="6">
        <f t="shared" si="3"/>
        <v>-322.06930000000011</v>
      </c>
      <c r="X42" s="6">
        <f t="shared" si="4"/>
        <v>579.07129999999961</v>
      </c>
      <c r="Y42" s="12">
        <f t="shared" si="5"/>
        <v>0.71418482077986178</v>
      </c>
      <c r="Z42" s="12">
        <f t="shared" si="6"/>
        <v>0.28581999012833148</v>
      </c>
    </row>
    <row r="43" spans="1:26" x14ac:dyDescent="0.25">
      <c r="A43">
        <v>2</v>
      </c>
      <c r="B43">
        <v>40</v>
      </c>
      <c r="C43" s="4">
        <v>14611</v>
      </c>
      <c r="D43" s="1">
        <v>1431.7207000000001</v>
      </c>
      <c r="E43">
        <v>0</v>
      </c>
      <c r="F43" s="14">
        <v>1687.8848</v>
      </c>
      <c r="G43">
        <v>0</v>
      </c>
      <c r="H43">
        <v>0</v>
      </c>
      <c r="I43" s="6">
        <v>6106.5731999999998</v>
      </c>
      <c r="J43" s="6">
        <v>9226.1787000000004</v>
      </c>
      <c r="K43" s="1">
        <v>2.9296999999999999E-3</v>
      </c>
      <c r="L43">
        <v>0</v>
      </c>
      <c r="M43">
        <v>2026</v>
      </c>
      <c r="N43">
        <v>0</v>
      </c>
      <c r="O43">
        <v>0</v>
      </c>
      <c r="P43" s="6">
        <v>7203.7030999999997</v>
      </c>
      <c r="Q43" s="6">
        <v>9229.7060999999994</v>
      </c>
      <c r="R43" s="12">
        <v>-3.5272999999999999</v>
      </c>
      <c r="S43">
        <v>-0.04</v>
      </c>
      <c r="T43" s="4">
        <f t="shared" si="0"/>
        <v>40.000000000787132</v>
      </c>
      <c r="U43" s="1">
        <f t="shared" si="1"/>
        <v>1431.7177703</v>
      </c>
      <c r="V43" s="6">
        <f t="shared" si="2"/>
        <v>264.40719999999965</v>
      </c>
      <c r="W43" s="6">
        <f t="shared" si="3"/>
        <v>-329.88430000000062</v>
      </c>
      <c r="X43" s="6">
        <f t="shared" si="4"/>
        <v>594.29150000000027</v>
      </c>
      <c r="Y43" s="12">
        <f t="shared" si="5"/>
        <v>0.70667214723593286</v>
      </c>
      <c r="Z43" s="12">
        <f t="shared" si="6"/>
        <v>0.29333242843040486</v>
      </c>
    </row>
    <row r="44" spans="1:26" x14ac:dyDescent="0.25">
      <c r="A44">
        <v>2</v>
      </c>
      <c r="B44">
        <v>41</v>
      </c>
      <c r="C44" s="4">
        <v>14976</v>
      </c>
      <c r="D44" s="1">
        <v>1416.6885</v>
      </c>
      <c r="E44">
        <v>0</v>
      </c>
      <c r="F44" s="14">
        <v>1687.8848</v>
      </c>
      <c r="G44">
        <v>0</v>
      </c>
      <c r="H44">
        <v>0</v>
      </c>
      <c r="I44" s="6">
        <v>6113.8969999999999</v>
      </c>
      <c r="J44" s="6">
        <v>9218.4706999999999</v>
      </c>
      <c r="K44" s="1">
        <v>1.9530999999999999E-3</v>
      </c>
      <c r="L44">
        <v>0</v>
      </c>
      <c r="M44">
        <v>2026</v>
      </c>
      <c r="N44">
        <v>0</v>
      </c>
      <c r="O44">
        <v>0</v>
      </c>
      <c r="P44" s="6">
        <v>7195.9780000000001</v>
      </c>
      <c r="Q44" s="6">
        <v>9221.9804999999997</v>
      </c>
      <c r="R44" s="12">
        <v>-3.5097999999999998</v>
      </c>
      <c r="S44">
        <v>-0.04</v>
      </c>
      <c r="T44" s="4">
        <f t="shared" si="0"/>
        <v>40.999315538090343</v>
      </c>
      <c r="U44" s="1">
        <f t="shared" si="1"/>
        <v>1416.6865468999999</v>
      </c>
      <c r="V44" s="6">
        <f t="shared" si="2"/>
        <v>271.73099999999977</v>
      </c>
      <c r="W44" s="6">
        <f t="shared" si="3"/>
        <v>-337.60940000000028</v>
      </c>
      <c r="X44" s="6">
        <f t="shared" si="4"/>
        <v>609.34040000000005</v>
      </c>
      <c r="Y44" s="12">
        <f t="shared" si="5"/>
        <v>0.69925298464955576</v>
      </c>
      <c r="Z44" s="12">
        <f t="shared" si="6"/>
        <v>0.30076031589338603</v>
      </c>
    </row>
    <row r="45" spans="1:26" x14ac:dyDescent="0.25">
      <c r="A45">
        <v>2</v>
      </c>
      <c r="B45">
        <v>42</v>
      </c>
      <c r="C45" s="4">
        <v>15341</v>
      </c>
      <c r="D45" s="1">
        <v>1401.7802999999999</v>
      </c>
      <c r="E45">
        <v>0</v>
      </c>
      <c r="F45" s="14">
        <v>1687.8848</v>
      </c>
      <c r="G45">
        <v>0</v>
      </c>
      <c r="H45">
        <v>0</v>
      </c>
      <c r="I45" s="6">
        <v>6121.1265000000003</v>
      </c>
      <c r="J45" s="6">
        <v>9210.7909999999993</v>
      </c>
      <c r="K45" s="1">
        <v>2.9296999999999999E-3</v>
      </c>
      <c r="L45">
        <v>0</v>
      </c>
      <c r="M45">
        <v>2026</v>
      </c>
      <c r="N45">
        <v>0</v>
      </c>
      <c r="O45">
        <v>0</v>
      </c>
      <c r="P45" s="6">
        <v>7188.3437999999996</v>
      </c>
      <c r="Q45" s="6">
        <v>9214.3467000000001</v>
      </c>
      <c r="R45" s="12">
        <v>-3.5556999999999999</v>
      </c>
      <c r="S45">
        <v>-0.04</v>
      </c>
      <c r="T45" s="4">
        <f t="shared" si="0"/>
        <v>41.998631075393561</v>
      </c>
      <c r="U45" s="1">
        <f t="shared" si="1"/>
        <v>1401.7773702999998</v>
      </c>
      <c r="V45" s="6">
        <f t="shared" si="2"/>
        <v>278.96050000000014</v>
      </c>
      <c r="W45" s="6">
        <f t="shared" si="3"/>
        <v>-345.2436000000007</v>
      </c>
      <c r="X45" s="6">
        <f t="shared" si="4"/>
        <v>624.20410000000084</v>
      </c>
      <c r="Y45" s="12">
        <f t="shared" si="5"/>
        <v>0.69189406233958528</v>
      </c>
      <c r="Z45" s="12">
        <f t="shared" si="6"/>
        <v>0.30809679170779902</v>
      </c>
    </row>
    <row r="46" spans="1:26" x14ac:dyDescent="0.25">
      <c r="A46">
        <v>2</v>
      </c>
      <c r="B46">
        <v>43</v>
      </c>
      <c r="C46" s="4">
        <v>15707</v>
      </c>
      <c r="D46" s="1">
        <v>1387.1357</v>
      </c>
      <c r="E46">
        <v>0</v>
      </c>
      <c r="F46" s="14">
        <v>1687.8848</v>
      </c>
      <c r="G46">
        <v>0</v>
      </c>
      <c r="H46">
        <v>0</v>
      </c>
      <c r="I46" s="6">
        <v>6128.2763999999997</v>
      </c>
      <c r="J46" s="6">
        <v>9203.2968999999994</v>
      </c>
      <c r="K46" s="1">
        <v>2.9296999999999999E-3</v>
      </c>
      <c r="L46">
        <v>0</v>
      </c>
      <c r="M46">
        <v>2026</v>
      </c>
      <c r="N46">
        <v>0</v>
      </c>
      <c r="O46">
        <v>0</v>
      </c>
      <c r="P46" s="6">
        <v>7180.8027000000002</v>
      </c>
      <c r="Q46" s="6">
        <v>9206.8057000000008</v>
      </c>
      <c r="R46" s="12">
        <v>-3.5087999999999999</v>
      </c>
      <c r="S46">
        <v>-0.04</v>
      </c>
      <c r="T46" s="4">
        <f t="shared" si="0"/>
        <v>43.000684463483914</v>
      </c>
      <c r="U46" s="1">
        <f t="shared" si="1"/>
        <v>1387.1327702999999</v>
      </c>
      <c r="V46" s="6">
        <f t="shared" si="2"/>
        <v>286.11039999999957</v>
      </c>
      <c r="W46" s="6">
        <f t="shared" si="3"/>
        <v>-352.78470000000016</v>
      </c>
      <c r="X46" s="6">
        <f t="shared" si="4"/>
        <v>638.89509999999973</v>
      </c>
      <c r="Y46" s="12">
        <f t="shared" si="5"/>
        <v>0.68466573065153014</v>
      </c>
      <c r="Z46" s="12">
        <f t="shared" si="6"/>
        <v>0.31534802566633746</v>
      </c>
    </row>
    <row r="47" spans="1:26" x14ac:dyDescent="0.25">
      <c r="A47">
        <v>2</v>
      </c>
      <c r="B47">
        <v>44</v>
      </c>
      <c r="C47" s="4">
        <v>16072</v>
      </c>
      <c r="D47" s="1">
        <v>1372.4961000000001</v>
      </c>
      <c r="E47">
        <v>0</v>
      </c>
      <c r="F47" s="14">
        <v>1687.8848</v>
      </c>
      <c r="G47">
        <v>0</v>
      </c>
      <c r="H47">
        <v>0</v>
      </c>
      <c r="I47" s="6">
        <v>6135.3472000000002</v>
      </c>
      <c r="J47" s="6">
        <v>9195.7284999999993</v>
      </c>
      <c r="K47" s="1">
        <v>3.9061999999999999E-3</v>
      </c>
      <c r="L47">
        <v>0</v>
      </c>
      <c r="M47">
        <v>2026</v>
      </c>
      <c r="N47">
        <v>0</v>
      </c>
      <c r="O47">
        <v>0</v>
      </c>
      <c r="P47" s="6">
        <v>7173.3491000000004</v>
      </c>
      <c r="Q47" s="6">
        <v>9199.3534999999993</v>
      </c>
      <c r="R47" s="12">
        <v>-3.625</v>
      </c>
      <c r="S47">
        <v>-0.04</v>
      </c>
      <c r="T47" s="4">
        <f t="shared" si="0"/>
        <v>44.000000000787132</v>
      </c>
      <c r="U47" s="1">
        <f t="shared" si="1"/>
        <v>1372.4921938</v>
      </c>
      <c r="V47" s="6">
        <f t="shared" si="2"/>
        <v>293.18119999999999</v>
      </c>
      <c r="W47" s="6">
        <f t="shared" si="3"/>
        <v>-360.23829999999998</v>
      </c>
      <c r="X47" s="6">
        <f t="shared" si="4"/>
        <v>653.41949999999997</v>
      </c>
      <c r="Y47" s="12">
        <f t="shared" si="5"/>
        <v>0.67743938489634747</v>
      </c>
      <c r="Z47" s="12">
        <f t="shared" si="6"/>
        <v>0.3225170286278381</v>
      </c>
    </row>
    <row r="48" spans="1:26" x14ac:dyDescent="0.25">
      <c r="A48">
        <v>2</v>
      </c>
      <c r="B48">
        <v>45</v>
      </c>
      <c r="C48" s="4">
        <v>16437</v>
      </c>
      <c r="D48" s="1">
        <v>1358.1923999999999</v>
      </c>
      <c r="E48">
        <v>0</v>
      </c>
      <c r="F48" s="14">
        <v>1687.8848</v>
      </c>
      <c r="G48">
        <v>0</v>
      </c>
      <c r="H48">
        <v>0</v>
      </c>
      <c r="I48" s="6">
        <v>6142.3271000000004</v>
      </c>
      <c r="J48" s="6">
        <v>9188.4043000000001</v>
      </c>
      <c r="K48" s="1">
        <v>9.7656000000000001E-4</v>
      </c>
      <c r="L48">
        <v>0</v>
      </c>
      <c r="M48">
        <v>2026</v>
      </c>
      <c r="N48">
        <v>0</v>
      </c>
      <c r="O48">
        <v>0</v>
      </c>
      <c r="P48" s="6">
        <v>7165.9813999999997</v>
      </c>
      <c r="Q48" s="6">
        <v>9191.9824000000008</v>
      </c>
      <c r="R48" s="12">
        <v>-3.5781000000000001</v>
      </c>
      <c r="S48">
        <v>-0.04</v>
      </c>
      <c r="T48" s="4">
        <f t="shared" si="0"/>
        <v>44.999315538090343</v>
      </c>
      <c r="U48" s="1">
        <f t="shared" si="1"/>
        <v>1358.1914234399999</v>
      </c>
      <c r="V48" s="6">
        <f t="shared" si="2"/>
        <v>300.16110000000026</v>
      </c>
      <c r="W48" s="6">
        <f t="shared" si="3"/>
        <v>-367.60600000000068</v>
      </c>
      <c r="X48" s="6">
        <f t="shared" si="4"/>
        <v>667.76710000000094</v>
      </c>
      <c r="Y48" s="12">
        <f t="shared" si="5"/>
        <v>0.67038076181638695</v>
      </c>
      <c r="Z48" s="12">
        <f t="shared" si="6"/>
        <v>0.32959876604146149</v>
      </c>
    </row>
    <row r="49" spans="1:26" x14ac:dyDescent="0.25">
      <c r="A49">
        <v>2</v>
      </c>
      <c r="B49">
        <v>46</v>
      </c>
      <c r="C49" s="4">
        <v>16803</v>
      </c>
      <c r="D49" s="1">
        <v>1344.0536999999999</v>
      </c>
      <c r="E49">
        <v>0</v>
      </c>
      <c r="F49" s="14">
        <v>1687.8848</v>
      </c>
      <c r="G49">
        <v>0</v>
      </c>
      <c r="H49">
        <v>0</v>
      </c>
      <c r="I49" s="6">
        <v>6149.2367999999997</v>
      </c>
      <c r="J49" s="6">
        <v>9181.1758000000009</v>
      </c>
      <c r="K49" s="1">
        <v>1.9530999999999999E-3</v>
      </c>
      <c r="L49">
        <v>0</v>
      </c>
      <c r="M49">
        <v>2026</v>
      </c>
      <c r="N49">
        <v>0</v>
      </c>
      <c r="O49">
        <v>0</v>
      </c>
      <c r="P49" s="6">
        <v>7158.6992</v>
      </c>
      <c r="Q49" s="6">
        <v>9184.7011999999995</v>
      </c>
      <c r="R49" s="12">
        <v>-3.5253999999999999</v>
      </c>
      <c r="S49">
        <v>-0.04</v>
      </c>
      <c r="T49" s="4">
        <f t="shared" si="0"/>
        <v>46.001368926180696</v>
      </c>
      <c r="U49" s="1">
        <f t="shared" si="1"/>
        <v>1344.0517468999999</v>
      </c>
      <c r="V49" s="6">
        <f t="shared" si="2"/>
        <v>307.07079999999951</v>
      </c>
      <c r="W49" s="6">
        <f t="shared" si="3"/>
        <v>-374.88820000000032</v>
      </c>
      <c r="X49" s="6">
        <f t="shared" si="4"/>
        <v>681.95899999999983</v>
      </c>
      <c r="Y49" s="12">
        <f t="shared" si="5"/>
        <v>0.66340165197433365</v>
      </c>
      <c r="Z49" s="12">
        <f t="shared" si="6"/>
        <v>0.33660365251727536</v>
      </c>
    </row>
    <row r="50" spans="1:26" x14ac:dyDescent="0.25">
      <c r="A50">
        <v>2</v>
      </c>
      <c r="B50">
        <v>47</v>
      </c>
      <c r="C50" s="4">
        <v>17168</v>
      </c>
      <c r="D50" s="1">
        <v>1330.0098</v>
      </c>
      <c r="E50">
        <v>0</v>
      </c>
      <c r="F50" s="14">
        <v>1687.8848</v>
      </c>
      <c r="G50">
        <v>0</v>
      </c>
      <c r="H50">
        <v>0</v>
      </c>
      <c r="I50" s="6">
        <v>6156.0635000000002</v>
      </c>
      <c r="J50" s="6">
        <v>9173.9580000000005</v>
      </c>
      <c r="K50" s="1">
        <v>1.9530999999999999E-3</v>
      </c>
      <c r="L50">
        <v>0</v>
      </c>
      <c r="M50">
        <v>2026</v>
      </c>
      <c r="N50">
        <v>0</v>
      </c>
      <c r="O50">
        <v>0</v>
      </c>
      <c r="P50" s="6">
        <v>7151.5024000000003</v>
      </c>
      <c r="Q50" s="6">
        <v>9177.5038999999997</v>
      </c>
      <c r="R50" s="12">
        <v>-3.5459000000000001</v>
      </c>
      <c r="S50">
        <v>-0.04</v>
      </c>
      <c r="T50" s="4">
        <f t="shared" si="0"/>
        <v>47.000684463483914</v>
      </c>
      <c r="U50" s="1">
        <f t="shared" si="1"/>
        <v>1330.0078469</v>
      </c>
      <c r="V50" s="6">
        <f t="shared" si="2"/>
        <v>313.89750000000004</v>
      </c>
      <c r="W50" s="6">
        <f t="shared" si="3"/>
        <v>-382.08500000000004</v>
      </c>
      <c r="X50" s="6">
        <f t="shared" si="4"/>
        <v>695.98250000000007</v>
      </c>
      <c r="Y50" s="12">
        <f t="shared" si="5"/>
        <v>0.65646981584402764</v>
      </c>
      <c r="Z50" s="12">
        <f t="shared" si="6"/>
        <v>0.34352541954590332</v>
      </c>
    </row>
    <row r="51" spans="1:26" x14ac:dyDescent="0.25">
      <c r="A51">
        <v>2</v>
      </c>
      <c r="B51">
        <v>48</v>
      </c>
      <c r="C51" s="4">
        <v>17533</v>
      </c>
      <c r="D51" s="1">
        <v>1316.1806999999999</v>
      </c>
      <c r="E51">
        <v>0</v>
      </c>
      <c r="F51" s="14">
        <v>1687.8848</v>
      </c>
      <c r="G51">
        <v>0</v>
      </c>
      <c r="H51">
        <v>0</v>
      </c>
      <c r="I51" s="6">
        <v>6162.8217999999997</v>
      </c>
      <c r="J51" s="6">
        <v>9166.8866999999991</v>
      </c>
      <c r="K51" s="1">
        <v>4.8827999999999996E-3</v>
      </c>
      <c r="L51">
        <v>0</v>
      </c>
      <c r="M51">
        <v>2026</v>
      </c>
      <c r="N51">
        <v>0</v>
      </c>
      <c r="O51">
        <v>0</v>
      </c>
      <c r="P51" s="6">
        <v>7144.3882000000003</v>
      </c>
      <c r="Q51" s="6">
        <v>9170.3925999999992</v>
      </c>
      <c r="R51" s="12">
        <v>-3.5059</v>
      </c>
      <c r="S51">
        <v>-0.04</v>
      </c>
      <c r="T51" s="4">
        <f t="shared" si="0"/>
        <v>48.000000000787132</v>
      </c>
      <c r="U51" s="1">
        <f t="shared" si="1"/>
        <v>1316.1758172</v>
      </c>
      <c r="V51" s="6">
        <f t="shared" si="2"/>
        <v>320.65579999999954</v>
      </c>
      <c r="W51" s="6">
        <f t="shared" si="3"/>
        <v>-389.19920000000002</v>
      </c>
      <c r="X51" s="6">
        <f t="shared" si="4"/>
        <v>709.85499999999956</v>
      </c>
      <c r="Y51" s="12">
        <f t="shared" si="5"/>
        <v>0.64964255538005922</v>
      </c>
      <c r="Z51" s="12">
        <f t="shared" si="6"/>
        <v>0.35037265547877572</v>
      </c>
    </row>
    <row r="52" spans="1:26" x14ac:dyDescent="0.25">
      <c r="A52">
        <v>2</v>
      </c>
      <c r="B52">
        <v>49</v>
      </c>
      <c r="C52" s="4">
        <v>17898</v>
      </c>
      <c r="D52" s="1">
        <v>1302.4346</v>
      </c>
      <c r="E52">
        <v>0</v>
      </c>
      <c r="F52" s="14">
        <v>1687.8848</v>
      </c>
      <c r="G52">
        <v>0</v>
      </c>
      <c r="H52">
        <v>0</v>
      </c>
      <c r="I52" s="6">
        <v>6169.4951000000001</v>
      </c>
      <c r="J52" s="6">
        <v>9159.8145000000004</v>
      </c>
      <c r="K52" s="1">
        <v>1.9530999999999999E-3</v>
      </c>
      <c r="L52">
        <v>0</v>
      </c>
      <c r="M52">
        <v>2026</v>
      </c>
      <c r="N52">
        <v>0</v>
      </c>
      <c r="O52">
        <v>0</v>
      </c>
      <c r="P52" s="6">
        <v>7137.3535000000002</v>
      </c>
      <c r="Q52" s="6">
        <v>9163.3554999999997</v>
      </c>
      <c r="R52" s="12">
        <v>-3.5409999999999999</v>
      </c>
      <c r="S52">
        <v>-0.04</v>
      </c>
      <c r="T52" s="4">
        <f t="shared" si="0"/>
        <v>48.999315538090343</v>
      </c>
      <c r="U52" s="1">
        <f t="shared" si="1"/>
        <v>1302.4326469</v>
      </c>
      <c r="V52" s="6">
        <f t="shared" si="2"/>
        <v>327.32909999999993</v>
      </c>
      <c r="W52" s="6">
        <f t="shared" si="3"/>
        <v>-396.23390000000018</v>
      </c>
      <c r="X52" s="6">
        <f t="shared" si="4"/>
        <v>723.5630000000001</v>
      </c>
      <c r="Y52" s="12">
        <f t="shared" si="5"/>
        <v>0.64285915444225072</v>
      </c>
      <c r="Z52" s="12">
        <f t="shared" si="6"/>
        <v>0.3571386969397829</v>
      </c>
    </row>
    <row r="53" spans="1:26" x14ac:dyDescent="0.25">
      <c r="A53">
        <v>2</v>
      </c>
      <c r="B53">
        <v>50</v>
      </c>
      <c r="C53" s="4">
        <v>18263</v>
      </c>
      <c r="D53" s="1">
        <v>1288.8506</v>
      </c>
      <c r="E53">
        <v>0</v>
      </c>
      <c r="F53" s="14">
        <v>1687.8848</v>
      </c>
      <c r="G53">
        <v>0</v>
      </c>
      <c r="H53">
        <v>0</v>
      </c>
      <c r="I53" s="6">
        <v>6176.0977000000003</v>
      </c>
      <c r="J53" s="6">
        <v>9152.8330000000005</v>
      </c>
      <c r="K53" s="1">
        <v>9.7656000000000001E-4</v>
      </c>
      <c r="L53">
        <v>0</v>
      </c>
      <c r="M53">
        <v>2026</v>
      </c>
      <c r="N53">
        <v>0</v>
      </c>
      <c r="O53">
        <v>0</v>
      </c>
      <c r="P53" s="6">
        <v>7130.3969999999999</v>
      </c>
      <c r="Q53" s="6">
        <v>9156.3984</v>
      </c>
      <c r="R53" s="12">
        <v>-3.5653999999999999</v>
      </c>
      <c r="S53">
        <v>-0.04</v>
      </c>
      <c r="T53" s="4">
        <f t="shared" si="0"/>
        <v>49.998631075393561</v>
      </c>
      <c r="U53" s="1">
        <f t="shared" si="1"/>
        <v>1288.84962344</v>
      </c>
      <c r="V53" s="6">
        <f t="shared" si="2"/>
        <v>333.93170000000009</v>
      </c>
      <c r="W53" s="6">
        <f t="shared" si="3"/>
        <v>-403.19040000000041</v>
      </c>
      <c r="X53" s="6">
        <f t="shared" si="4"/>
        <v>737.1221000000005</v>
      </c>
      <c r="Y53" s="12">
        <f t="shared" si="5"/>
        <v>0.63615479932872654</v>
      </c>
      <c r="Z53" s="12">
        <f t="shared" si="6"/>
        <v>0.36383124383020754</v>
      </c>
    </row>
    <row r="54" spans="1:26" x14ac:dyDescent="0.25">
      <c r="A54">
        <v>2</v>
      </c>
      <c r="B54">
        <v>51</v>
      </c>
      <c r="C54" s="4">
        <v>18629</v>
      </c>
      <c r="D54" s="1">
        <v>1275.499</v>
      </c>
      <c r="E54">
        <v>0</v>
      </c>
      <c r="F54" s="14">
        <v>1687.8848</v>
      </c>
      <c r="G54">
        <v>0</v>
      </c>
      <c r="H54">
        <v>0</v>
      </c>
      <c r="I54" s="6">
        <v>6182.6216000000004</v>
      </c>
      <c r="J54" s="6">
        <v>9146.0059000000001</v>
      </c>
      <c r="K54" s="1">
        <v>9.7656000000000001E-4</v>
      </c>
      <c r="L54">
        <v>0</v>
      </c>
      <c r="M54">
        <v>2026</v>
      </c>
      <c r="N54">
        <v>0</v>
      </c>
      <c r="O54">
        <v>0</v>
      </c>
      <c r="P54" s="6">
        <v>7123.5146000000004</v>
      </c>
      <c r="Q54" s="6">
        <v>9149.5156000000006</v>
      </c>
      <c r="R54" s="12">
        <v>-3.5097999999999998</v>
      </c>
      <c r="S54">
        <v>-0.04</v>
      </c>
      <c r="T54" s="4">
        <f t="shared" si="0"/>
        <v>51.000684463483914</v>
      </c>
      <c r="U54" s="1">
        <f t="shared" si="1"/>
        <v>1275.49802344</v>
      </c>
      <c r="V54" s="6">
        <f t="shared" si="2"/>
        <v>340.45560000000023</v>
      </c>
      <c r="W54" s="6">
        <f t="shared" si="3"/>
        <v>-410.07279999999992</v>
      </c>
      <c r="X54" s="6">
        <f t="shared" si="4"/>
        <v>750.52840000000015</v>
      </c>
      <c r="Y54" s="12">
        <f t="shared" si="5"/>
        <v>0.6295646709970385</v>
      </c>
      <c r="Z54" s="12">
        <f t="shared" si="6"/>
        <v>0.37044837117472862</v>
      </c>
    </row>
    <row r="55" spans="1:26" x14ac:dyDescent="0.25">
      <c r="A55">
        <v>2</v>
      </c>
      <c r="B55">
        <v>52</v>
      </c>
      <c r="C55" s="4">
        <v>18994</v>
      </c>
      <c r="D55" s="1">
        <v>1262.2188000000001</v>
      </c>
      <c r="E55">
        <v>0</v>
      </c>
      <c r="F55" s="14">
        <v>1687.8848</v>
      </c>
      <c r="G55">
        <v>0</v>
      </c>
      <c r="H55">
        <v>0</v>
      </c>
      <c r="I55" s="6">
        <v>6189.0796</v>
      </c>
      <c r="J55" s="6">
        <v>9139.1836000000003</v>
      </c>
      <c r="K55" s="1">
        <v>9.7656000000000001E-4</v>
      </c>
      <c r="L55">
        <v>0</v>
      </c>
      <c r="M55">
        <v>2026</v>
      </c>
      <c r="N55">
        <v>0</v>
      </c>
      <c r="O55">
        <v>0</v>
      </c>
      <c r="P55" s="6">
        <v>7116.7133999999996</v>
      </c>
      <c r="Q55" s="6">
        <v>9142.7147999999997</v>
      </c>
      <c r="R55" s="12">
        <v>-3.5312000000000001</v>
      </c>
      <c r="S55">
        <v>-0.04</v>
      </c>
      <c r="T55" s="4">
        <f t="shared" si="0"/>
        <v>52.000000000787132</v>
      </c>
      <c r="U55" s="1">
        <f t="shared" si="1"/>
        <v>1262.2178234400001</v>
      </c>
      <c r="V55" s="6">
        <f t="shared" si="2"/>
        <v>346.91359999999986</v>
      </c>
      <c r="W55" s="6">
        <f t="shared" si="3"/>
        <v>-416.87400000000071</v>
      </c>
      <c r="X55" s="6">
        <f t="shared" si="4"/>
        <v>763.78760000000057</v>
      </c>
      <c r="Y55" s="12">
        <f t="shared" si="5"/>
        <v>0.62300978452122413</v>
      </c>
      <c r="Z55" s="12">
        <f t="shared" si="6"/>
        <v>0.37699289239881567</v>
      </c>
    </row>
    <row r="56" spans="1:26" x14ac:dyDescent="0.25">
      <c r="A56">
        <v>2</v>
      </c>
      <c r="B56">
        <v>53</v>
      </c>
      <c r="C56" s="4">
        <v>19359</v>
      </c>
      <c r="D56" s="1">
        <v>1249.1152</v>
      </c>
      <c r="E56">
        <v>0</v>
      </c>
      <c r="F56" s="14">
        <v>1687.8848</v>
      </c>
      <c r="G56">
        <v>0</v>
      </c>
      <c r="H56">
        <v>0</v>
      </c>
      <c r="I56" s="6">
        <v>6195.6201000000001</v>
      </c>
      <c r="J56" s="6">
        <v>9132.6201000000001</v>
      </c>
      <c r="K56" s="1">
        <v>2.9296999999999999E-3</v>
      </c>
      <c r="L56">
        <v>0</v>
      </c>
      <c r="M56">
        <v>2026</v>
      </c>
      <c r="N56">
        <v>0</v>
      </c>
      <c r="O56">
        <v>0</v>
      </c>
      <c r="P56" s="6">
        <v>7110.1400999999996</v>
      </c>
      <c r="Q56" s="6">
        <v>9136.1425999999992</v>
      </c>
      <c r="R56" s="12">
        <v>-3.5225</v>
      </c>
      <c r="S56">
        <v>-0.04</v>
      </c>
      <c r="T56" s="4">
        <f t="shared" si="0"/>
        <v>52.999315538090343</v>
      </c>
      <c r="U56" s="1">
        <f t="shared" si="1"/>
        <v>1249.1122702999999</v>
      </c>
      <c r="V56" s="6">
        <f t="shared" si="2"/>
        <v>353.45409999999993</v>
      </c>
      <c r="W56" s="6">
        <f t="shared" si="3"/>
        <v>-423.44730000000072</v>
      </c>
      <c r="X56" s="6">
        <f t="shared" si="4"/>
        <v>776.90140000000065</v>
      </c>
      <c r="Y56" s="12">
        <f t="shared" si="5"/>
        <v>0.61654110083909175</v>
      </c>
      <c r="Z56" s="12">
        <f t="shared" si="6"/>
        <v>0.38346564659427473</v>
      </c>
    </row>
    <row r="57" spans="1:26" x14ac:dyDescent="0.25">
      <c r="A57">
        <v>2</v>
      </c>
      <c r="B57">
        <v>54</v>
      </c>
      <c r="C57" s="4">
        <v>19725</v>
      </c>
      <c r="D57" s="1">
        <v>1236.1298999999999</v>
      </c>
      <c r="E57">
        <v>0</v>
      </c>
      <c r="F57" s="14">
        <v>1687.8848</v>
      </c>
      <c r="G57">
        <v>0</v>
      </c>
      <c r="H57">
        <v>0</v>
      </c>
      <c r="I57" s="6">
        <v>6202.1356999999998</v>
      </c>
      <c r="J57" s="6">
        <v>9126.1504000000004</v>
      </c>
      <c r="K57" s="1">
        <v>2.9296999999999999E-3</v>
      </c>
      <c r="L57">
        <v>0</v>
      </c>
      <c r="M57">
        <v>2026</v>
      </c>
      <c r="N57">
        <v>0</v>
      </c>
      <c r="O57">
        <v>0</v>
      </c>
      <c r="P57" s="6">
        <v>7103.6864999999998</v>
      </c>
      <c r="Q57" s="6">
        <v>9129.6895000000004</v>
      </c>
      <c r="R57" s="12">
        <v>-3.5390999999999999</v>
      </c>
      <c r="S57">
        <v>-0.04</v>
      </c>
      <c r="T57" s="4">
        <f t="shared" si="0"/>
        <v>54.001368926180696</v>
      </c>
      <c r="U57" s="1">
        <f t="shared" si="1"/>
        <v>1236.1269702999998</v>
      </c>
      <c r="V57" s="6">
        <f t="shared" si="2"/>
        <v>359.96969999999965</v>
      </c>
      <c r="W57" s="6">
        <f t="shared" si="3"/>
        <v>-429.90090000000055</v>
      </c>
      <c r="X57" s="6">
        <f t="shared" si="4"/>
        <v>789.87060000000019</v>
      </c>
      <c r="Y57" s="12">
        <f t="shared" si="5"/>
        <v>0.61013177211253689</v>
      </c>
      <c r="Z57" s="12">
        <f t="shared" si="6"/>
        <v>0.38986702862783817</v>
      </c>
    </row>
    <row r="58" spans="1:26" x14ac:dyDescent="0.25">
      <c r="A58">
        <v>2</v>
      </c>
      <c r="B58">
        <v>55</v>
      </c>
      <c r="C58" s="4">
        <v>20090</v>
      </c>
      <c r="D58" s="1">
        <v>1223.3184000000001</v>
      </c>
      <c r="E58">
        <v>0</v>
      </c>
      <c r="F58" s="14">
        <v>1687.8848</v>
      </c>
      <c r="G58">
        <v>0</v>
      </c>
      <c r="H58">
        <v>0</v>
      </c>
      <c r="I58" s="6">
        <v>6208.5766999999996</v>
      </c>
      <c r="J58" s="6">
        <v>9119.7793000000001</v>
      </c>
      <c r="K58" s="1">
        <v>3.9061999999999999E-3</v>
      </c>
      <c r="L58">
        <v>0</v>
      </c>
      <c r="M58">
        <v>2026</v>
      </c>
      <c r="N58">
        <v>0</v>
      </c>
      <c r="O58">
        <v>0</v>
      </c>
      <c r="P58" s="6">
        <v>7097.3046999999997</v>
      </c>
      <c r="Q58" s="6">
        <v>9123.3086000000003</v>
      </c>
      <c r="R58" s="12">
        <v>-3.5293000000000001</v>
      </c>
      <c r="S58">
        <v>-0.04</v>
      </c>
      <c r="T58" s="4">
        <f t="shared" si="0"/>
        <v>55.000684463483914</v>
      </c>
      <c r="U58" s="1">
        <f t="shared" si="1"/>
        <v>1223.3144938</v>
      </c>
      <c r="V58" s="6">
        <f t="shared" si="2"/>
        <v>366.41069999999945</v>
      </c>
      <c r="W58" s="6">
        <f t="shared" si="3"/>
        <v>-436.28270000000066</v>
      </c>
      <c r="X58" s="6">
        <f t="shared" si="4"/>
        <v>802.69340000000011</v>
      </c>
      <c r="Y58" s="12">
        <f t="shared" si="5"/>
        <v>0.60380774619940769</v>
      </c>
      <c r="Z58" s="12">
        <f t="shared" si="6"/>
        <v>0.39619615004935838</v>
      </c>
    </row>
    <row r="59" spans="1:26" x14ac:dyDescent="0.25">
      <c r="A59">
        <v>2</v>
      </c>
      <c r="B59">
        <v>56</v>
      </c>
      <c r="C59" s="4">
        <v>20455</v>
      </c>
      <c r="D59" s="1">
        <v>1210.6298999999999</v>
      </c>
      <c r="E59">
        <v>0</v>
      </c>
      <c r="F59" s="14">
        <v>1687.8848</v>
      </c>
      <c r="G59">
        <v>0</v>
      </c>
      <c r="H59">
        <v>0</v>
      </c>
      <c r="I59" s="6">
        <v>6214.9525999999996</v>
      </c>
      <c r="J59" s="6">
        <v>9113.4668000000001</v>
      </c>
      <c r="K59">
        <v>0</v>
      </c>
      <c r="L59">
        <v>0</v>
      </c>
      <c r="M59">
        <v>2026</v>
      </c>
      <c r="N59">
        <v>0</v>
      </c>
      <c r="O59">
        <v>0</v>
      </c>
      <c r="P59" s="6">
        <v>7090.9897000000001</v>
      </c>
      <c r="Q59" s="6">
        <v>9116.9902000000002</v>
      </c>
      <c r="R59" s="12">
        <v>-3.5234000000000001</v>
      </c>
      <c r="S59">
        <v>-0.04</v>
      </c>
      <c r="T59" s="4">
        <f t="shared" si="0"/>
        <v>56.000000000787132</v>
      </c>
      <c r="U59" s="1">
        <f t="shared" si="1"/>
        <v>1210.6298999999999</v>
      </c>
      <c r="V59" s="6">
        <f t="shared" si="2"/>
        <v>372.78659999999945</v>
      </c>
      <c r="W59" s="6">
        <f t="shared" si="3"/>
        <v>-442.59770000000026</v>
      </c>
      <c r="X59" s="6">
        <f t="shared" si="4"/>
        <v>815.38429999999971</v>
      </c>
      <c r="Y59" s="12">
        <f t="shared" si="5"/>
        <v>0.59754684106614009</v>
      </c>
      <c r="Z59" s="12">
        <f t="shared" si="6"/>
        <v>0.40246016781836114</v>
      </c>
    </row>
    <row r="60" spans="1:26" x14ac:dyDescent="0.25">
      <c r="A60">
        <v>2</v>
      </c>
      <c r="B60">
        <v>57</v>
      </c>
      <c r="C60" s="4">
        <v>20820</v>
      </c>
      <c r="D60" s="1">
        <v>1198.0311999999999</v>
      </c>
      <c r="E60">
        <v>0</v>
      </c>
      <c r="F60" s="14">
        <v>1687.8848</v>
      </c>
      <c r="G60">
        <v>0</v>
      </c>
      <c r="H60">
        <v>0</v>
      </c>
      <c r="I60" s="6">
        <v>6221.2554</v>
      </c>
      <c r="J60" s="6">
        <v>9107.1718999999994</v>
      </c>
      <c r="K60" s="1">
        <v>9.7656000000000001E-4</v>
      </c>
      <c r="L60">
        <v>0</v>
      </c>
      <c r="M60">
        <v>2026</v>
      </c>
      <c r="N60">
        <v>0</v>
      </c>
      <c r="O60">
        <v>0</v>
      </c>
      <c r="P60" s="6">
        <v>7084.7383</v>
      </c>
      <c r="Q60" s="6">
        <v>9110.7392999999993</v>
      </c>
      <c r="R60" s="12">
        <v>-3.5674000000000001</v>
      </c>
      <c r="S60">
        <v>-0.04</v>
      </c>
      <c r="T60" s="4">
        <f t="shared" si="0"/>
        <v>56.999315538090343</v>
      </c>
      <c r="U60" s="1">
        <f t="shared" si="1"/>
        <v>1198.0302234399999</v>
      </c>
      <c r="V60" s="6">
        <f t="shared" si="2"/>
        <v>379.08939999999984</v>
      </c>
      <c r="W60" s="6">
        <f t="shared" si="3"/>
        <v>-448.84910000000036</v>
      </c>
      <c r="X60" s="6">
        <f t="shared" si="4"/>
        <v>827.9385000000002</v>
      </c>
      <c r="Y60" s="12">
        <f t="shared" si="5"/>
        <v>0.59132784967423491</v>
      </c>
      <c r="Z60" s="12">
        <f t="shared" si="6"/>
        <v>0.4086567127344522</v>
      </c>
    </row>
    <row r="61" spans="1:26" x14ac:dyDescent="0.25">
      <c r="A61">
        <v>2</v>
      </c>
      <c r="B61">
        <v>58</v>
      </c>
      <c r="C61" s="4">
        <v>21185</v>
      </c>
      <c r="D61" s="1">
        <v>1185.6494</v>
      </c>
      <c r="E61">
        <v>0</v>
      </c>
      <c r="F61" s="14">
        <v>1687.8848</v>
      </c>
      <c r="G61">
        <v>0</v>
      </c>
      <c r="H61">
        <v>0</v>
      </c>
      <c r="I61" s="6">
        <v>6227.4872999999998</v>
      </c>
      <c r="J61" s="6">
        <v>9101.0215000000007</v>
      </c>
      <c r="K61" s="1">
        <v>1.9530999999999999E-3</v>
      </c>
      <c r="L61">
        <v>0</v>
      </c>
      <c r="M61">
        <v>2026</v>
      </c>
      <c r="N61">
        <v>0</v>
      </c>
      <c r="O61">
        <v>0</v>
      </c>
      <c r="P61" s="6">
        <v>7078.5591000000004</v>
      </c>
      <c r="Q61" s="6">
        <v>9104.5604999999996</v>
      </c>
      <c r="R61" s="12">
        <v>-3.5390999999999999</v>
      </c>
      <c r="S61">
        <v>-0.04</v>
      </c>
      <c r="T61" s="4">
        <f t="shared" si="0"/>
        <v>57.998631075393561</v>
      </c>
      <c r="U61" s="1">
        <f t="shared" si="1"/>
        <v>1185.6474469</v>
      </c>
      <c r="V61" s="6">
        <f t="shared" si="2"/>
        <v>385.32129999999961</v>
      </c>
      <c r="W61" s="6">
        <f t="shared" si="3"/>
        <v>-455.02829999999994</v>
      </c>
      <c r="X61" s="6">
        <f t="shared" si="4"/>
        <v>840.34959999999955</v>
      </c>
      <c r="Y61" s="12">
        <f t="shared" si="5"/>
        <v>0.58521591653504446</v>
      </c>
      <c r="Z61" s="12">
        <f t="shared" si="6"/>
        <v>0.41478262586377074</v>
      </c>
    </row>
    <row r="62" spans="1:26" x14ac:dyDescent="0.25">
      <c r="A62">
        <v>2</v>
      </c>
      <c r="B62">
        <v>59</v>
      </c>
      <c r="C62" s="4">
        <v>21551</v>
      </c>
      <c r="D62" s="1">
        <v>1173.3818000000001</v>
      </c>
      <c r="E62">
        <v>0</v>
      </c>
      <c r="F62" s="14">
        <v>1687.8848</v>
      </c>
      <c r="G62">
        <v>0</v>
      </c>
      <c r="H62">
        <v>0</v>
      </c>
      <c r="I62" s="6">
        <v>6233.6538</v>
      </c>
      <c r="J62" s="6">
        <v>9094.9199000000008</v>
      </c>
      <c r="K62" s="1">
        <v>2.9296999999999999E-3</v>
      </c>
      <c r="L62">
        <v>0</v>
      </c>
      <c r="M62">
        <v>2026</v>
      </c>
      <c r="N62">
        <v>0</v>
      </c>
      <c r="O62">
        <v>0</v>
      </c>
      <c r="P62" s="6">
        <v>7072.4423999999999</v>
      </c>
      <c r="Q62" s="6">
        <v>9098.4452999999994</v>
      </c>
      <c r="R62" s="12">
        <v>-3.5253999999999999</v>
      </c>
      <c r="S62">
        <v>-0.04</v>
      </c>
      <c r="T62" s="4">
        <f t="shared" si="0"/>
        <v>59.000684463483914</v>
      </c>
      <c r="U62" s="1">
        <f t="shared" si="1"/>
        <v>1173.3788703</v>
      </c>
      <c r="V62" s="6">
        <f t="shared" si="2"/>
        <v>391.48779999999988</v>
      </c>
      <c r="W62" s="6">
        <f t="shared" si="3"/>
        <v>-461.14500000000044</v>
      </c>
      <c r="X62" s="6">
        <f t="shared" si="4"/>
        <v>852.63280000000032</v>
      </c>
      <c r="Y62" s="12">
        <f t="shared" si="5"/>
        <v>0.57916035059230009</v>
      </c>
      <c r="Z62" s="12">
        <f t="shared" si="6"/>
        <v>0.42084540967423512</v>
      </c>
    </row>
    <row r="63" spans="1:26" x14ac:dyDescent="0.25">
      <c r="A63">
        <v>2</v>
      </c>
      <c r="B63">
        <v>60</v>
      </c>
      <c r="C63" s="4">
        <v>21916</v>
      </c>
      <c r="D63" s="1">
        <v>1161.2177999999999</v>
      </c>
      <c r="E63">
        <v>0</v>
      </c>
      <c r="F63" s="14">
        <v>1687.8848</v>
      </c>
      <c r="G63">
        <v>0</v>
      </c>
      <c r="H63">
        <v>0</v>
      </c>
      <c r="I63" s="6">
        <v>6239.7524000000003</v>
      </c>
      <c r="J63" s="6">
        <v>9088.8554999999997</v>
      </c>
      <c r="K63" s="1">
        <v>4.8827999999999996E-3</v>
      </c>
      <c r="L63">
        <v>0</v>
      </c>
      <c r="M63">
        <v>2026</v>
      </c>
      <c r="N63">
        <v>0</v>
      </c>
      <c r="O63">
        <v>0</v>
      </c>
      <c r="P63" s="6">
        <v>7066.3915999999999</v>
      </c>
      <c r="Q63" s="6">
        <v>9092.3965000000007</v>
      </c>
      <c r="R63" s="12">
        <v>-3.5409999999999999</v>
      </c>
      <c r="S63">
        <v>-0.04</v>
      </c>
      <c r="T63" s="4">
        <f t="shared" si="0"/>
        <v>60.000000000787132</v>
      </c>
      <c r="U63" s="1">
        <f t="shared" si="1"/>
        <v>1161.2129172</v>
      </c>
      <c r="V63" s="6">
        <f t="shared" si="2"/>
        <v>397.58640000000014</v>
      </c>
      <c r="W63" s="6">
        <f t="shared" si="3"/>
        <v>-467.19580000000042</v>
      </c>
      <c r="X63" s="6">
        <f t="shared" si="4"/>
        <v>864.78220000000056</v>
      </c>
      <c r="Y63" s="12">
        <f t="shared" si="5"/>
        <v>0.57315543790720636</v>
      </c>
      <c r="Z63" s="12">
        <f t="shared" si="6"/>
        <v>0.4268421520236923</v>
      </c>
    </row>
    <row r="64" spans="1:26" x14ac:dyDescent="0.25">
      <c r="A64">
        <v>2</v>
      </c>
      <c r="B64">
        <v>61</v>
      </c>
      <c r="C64" s="4">
        <v>22281</v>
      </c>
      <c r="D64" s="1">
        <v>1149.2002</v>
      </c>
      <c r="E64">
        <v>0</v>
      </c>
      <c r="F64" s="14">
        <v>1687.8848</v>
      </c>
      <c r="G64">
        <v>0</v>
      </c>
      <c r="H64">
        <v>0</v>
      </c>
      <c r="I64" s="6">
        <v>6245.7826999999997</v>
      </c>
      <c r="J64" s="6">
        <v>9082.8672000000006</v>
      </c>
      <c r="K64" s="1">
        <v>1.9530999999999999E-3</v>
      </c>
      <c r="L64">
        <v>0</v>
      </c>
      <c r="M64">
        <v>2026</v>
      </c>
      <c r="N64">
        <v>0</v>
      </c>
      <c r="O64">
        <v>0</v>
      </c>
      <c r="P64" s="6">
        <v>7060.4053000000004</v>
      </c>
      <c r="Q64" s="6">
        <v>9086.4071999999996</v>
      </c>
      <c r="R64" s="12">
        <v>-3.54</v>
      </c>
      <c r="S64">
        <v>-0.04</v>
      </c>
      <c r="T64" s="4">
        <f t="shared" si="0"/>
        <v>60.999315538090343</v>
      </c>
      <c r="U64" s="1">
        <f t="shared" si="1"/>
        <v>1149.1982469</v>
      </c>
      <c r="V64" s="6">
        <f t="shared" si="2"/>
        <v>403.61669999999958</v>
      </c>
      <c r="W64" s="6">
        <f t="shared" si="3"/>
        <v>-473.18209999999999</v>
      </c>
      <c r="X64" s="6">
        <f t="shared" si="4"/>
        <v>876.79879999999957</v>
      </c>
      <c r="Y64" s="12">
        <f t="shared" si="5"/>
        <v>0.5672251959032576</v>
      </c>
      <c r="Z64" s="12">
        <f t="shared" si="6"/>
        <v>0.43277334649555754</v>
      </c>
    </row>
    <row r="65" spans="1:26" x14ac:dyDescent="0.25">
      <c r="A65">
        <v>2</v>
      </c>
      <c r="B65">
        <v>62</v>
      </c>
      <c r="C65" s="4">
        <v>22647</v>
      </c>
      <c r="D65" s="1">
        <v>1137.2773</v>
      </c>
      <c r="E65">
        <v>0</v>
      </c>
      <c r="F65" s="14">
        <v>1687.8848</v>
      </c>
      <c r="G65">
        <v>0</v>
      </c>
      <c r="H65">
        <v>0</v>
      </c>
      <c r="I65" s="6">
        <v>6251.7548999999999</v>
      </c>
      <c r="J65" s="6">
        <v>9076.9169999999995</v>
      </c>
      <c r="K65" s="1">
        <v>1.9530999999999999E-3</v>
      </c>
      <c r="L65">
        <v>0</v>
      </c>
      <c r="M65">
        <v>2026</v>
      </c>
      <c r="N65">
        <v>0</v>
      </c>
      <c r="O65">
        <v>0</v>
      </c>
      <c r="P65" s="6">
        <v>7054.4804999999997</v>
      </c>
      <c r="Q65" s="6">
        <v>9080.4824000000008</v>
      </c>
      <c r="R65" s="12">
        <v>-3.5653999999999999</v>
      </c>
      <c r="S65">
        <v>-0.04</v>
      </c>
      <c r="T65" s="4">
        <f t="shared" si="0"/>
        <v>62.001368926180696</v>
      </c>
      <c r="U65" s="1">
        <f t="shared" si="1"/>
        <v>1137.2753468999999</v>
      </c>
      <c r="V65" s="6">
        <f t="shared" si="2"/>
        <v>409.58889999999974</v>
      </c>
      <c r="W65" s="6">
        <f t="shared" si="3"/>
        <v>-479.10690000000068</v>
      </c>
      <c r="X65" s="6">
        <f t="shared" si="4"/>
        <v>888.69580000000042</v>
      </c>
      <c r="Y65" s="12">
        <f t="shared" si="5"/>
        <v>0.56134025019743328</v>
      </c>
      <c r="Z65" s="12">
        <f t="shared" si="6"/>
        <v>0.43864550839091826</v>
      </c>
    </row>
    <row r="66" spans="1:26" x14ac:dyDescent="0.25">
      <c r="A66">
        <v>2</v>
      </c>
      <c r="B66">
        <v>63</v>
      </c>
      <c r="C66" s="4">
        <v>23012</v>
      </c>
      <c r="D66" s="1">
        <v>1125.5498</v>
      </c>
      <c r="E66">
        <v>0</v>
      </c>
      <c r="F66" s="14">
        <v>1687.8848</v>
      </c>
      <c r="G66">
        <v>0</v>
      </c>
      <c r="H66">
        <v>0</v>
      </c>
      <c r="I66" s="6">
        <v>6257.6504000000004</v>
      </c>
      <c r="J66" s="6">
        <v>9071.0849999999991</v>
      </c>
      <c r="K66" s="1">
        <v>1.9530999999999999E-3</v>
      </c>
      <c r="L66">
        <v>0</v>
      </c>
      <c r="M66">
        <v>2026</v>
      </c>
      <c r="N66">
        <v>0</v>
      </c>
      <c r="O66">
        <v>0</v>
      </c>
      <c r="P66" s="6">
        <v>7048.6122999999998</v>
      </c>
      <c r="Q66" s="6">
        <v>9074.6142999999993</v>
      </c>
      <c r="R66" s="12">
        <v>-3.5293000000000001</v>
      </c>
      <c r="S66">
        <v>-0.04</v>
      </c>
      <c r="T66" s="4">
        <f t="shared" si="0"/>
        <v>63.000684463483914</v>
      </c>
      <c r="U66" s="1">
        <f t="shared" si="1"/>
        <v>1125.5478469</v>
      </c>
      <c r="V66" s="6">
        <f t="shared" si="2"/>
        <v>415.48440000000028</v>
      </c>
      <c r="W66" s="6">
        <f t="shared" si="3"/>
        <v>-484.97510000000057</v>
      </c>
      <c r="X66" s="6">
        <f t="shared" si="4"/>
        <v>900.45950000000084</v>
      </c>
      <c r="Y66" s="12">
        <f t="shared" si="5"/>
        <v>0.55555175069101681</v>
      </c>
      <c r="Z66" s="12">
        <f t="shared" si="6"/>
        <v>0.44445187561697969</v>
      </c>
    </row>
    <row r="67" spans="1:26" x14ac:dyDescent="0.25">
      <c r="A67">
        <v>2</v>
      </c>
      <c r="B67">
        <v>64</v>
      </c>
      <c r="C67" s="4">
        <v>23377</v>
      </c>
      <c r="D67" s="1">
        <v>1113.9492</v>
      </c>
      <c r="E67">
        <v>0</v>
      </c>
      <c r="F67" s="14">
        <v>1687.8848</v>
      </c>
      <c r="G67">
        <v>0</v>
      </c>
      <c r="H67">
        <v>0</v>
      </c>
      <c r="I67" s="6">
        <v>6263.4940999999999</v>
      </c>
      <c r="J67" s="6">
        <v>9065.3281000000006</v>
      </c>
      <c r="K67" s="1">
        <v>9.7656000000000001E-4</v>
      </c>
      <c r="L67">
        <v>0</v>
      </c>
      <c r="M67">
        <v>2026</v>
      </c>
      <c r="N67">
        <v>0</v>
      </c>
      <c r="O67">
        <v>0</v>
      </c>
      <c r="P67" s="6">
        <v>7042.8154000000004</v>
      </c>
      <c r="Q67" s="6">
        <v>9068.8163999999997</v>
      </c>
      <c r="R67" s="12">
        <v>-3.4883000000000002</v>
      </c>
      <c r="S67">
        <v>-0.04</v>
      </c>
      <c r="T67" s="4">
        <f t="shared" si="0"/>
        <v>64.000000000787125</v>
      </c>
      <c r="U67" s="1">
        <f t="shared" si="1"/>
        <v>1113.94822344</v>
      </c>
      <c r="V67" s="6">
        <f t="shared" si="2"/>
        <v>421.32809999999972</v>
      </c>
      <c r="W67" s="6">
        <f t="shared" si="3"/>
        <v>-490.77199999999993</v>
      </c>
      <c r="X67" s="6">
        <f t="shared" si="4"/>
        <v>912.10009999999966</v>
      </c>
      <c r="Y67" s="12">
        <f t="shared" si="5"/>
        <v>0.54982636892398817</v>
      </c>
      <c r="Z67" s="12">
        <f t="shared" si="6"/>
        <v>0.45019748272458027</v>
      </c>
    </row>
    <row r="68" spans="1:26" x14ac:dyDescent="0.25">
      <c r="A68">
        <v>2</v>
      </c>
      <c r="B68">
        <v>65</v>
      </c>
      <c r="C68" s="4">
        <v>23742</v>
      </c>
      <c r="D68" s="1">
        <v>1102.3984</v>
      </c>
      <c r="E68">
        <v>0</v>
      </c>
      <c r="F68" s="14">
        <v>1687.8848</v>
      </c>
      <c r="G68">
        <v>0</v>
      </c>
      <c r="H68">
        <v>0</v>
      </c>
      <c r="I68" s="6">
        <v>6269.2660999999998</v>
      </c>
      <c r="J68" s="6">
        <v>9059.5488000000005</v>
      </c>
      <c r="K68" s="1">
        <v>3.9061999999999999E-3</v>
      </c>
      <c r="L68">
        <v>0</v>
      </c>
      <c r="M68">
        <v>2026</v>
      </c>
      <c r="N68">
        <v>0</v>
      </c>
      <c r="O68">
        <v>0</v>
      </c>
      <c r="P68" s="6">
        <v>7037.0727999999999</v>
      </c>
      <c r="Q68" s="6">
        <v>9063.0761999999995</v>
      </c>
      <c r="R68" s="12">
        <v>-3.5272999999999999</v>
      </c>
      <c r="S68">
        <v>-0.04</v>
      </c>
      <c r="T68" s="4">
        <f t="shared" ref="T68:T131" si="7">(C68/365.25)-0.00273785</f>
        <v>64.999315538090343</v>
      </c>
      <c r="U68" s="1">
        <f t="shared" ref="U68:U131" si="8">D68-K68</f>
        <v>1102.3944938</v>
      </c>
      <c r="V68" s="6">
        <f t="shared" ref="V68:V131" si="9">I68-I$3</f>
        <v>427.10009999999966</v>
      </c>
      <c r="W68" s="6">
        <f t="shared" ref="W68:W131" si="10">P68-P$3</f>
        <v>-496.51460000000043</v>
      </c>
      <c r="X68" s="6">
        <f t="shared" ref="X68:X131" si="11">ABS(W68)+ABS(V68)</f>
        <v>923.61470000000008</v>
      </c>
      <c r="Y68" s="12">
        <f t="shared" si="5"/>
        <v>0.5441236395853899</v>
      </c>
      <c r="Z68" s="12">
        <f t="shared" si="6"/>
        <v>0.45588089832181644</v>
      </c>
    </row>
    <row r="69" spans="1:26" x14ac:dyDescent="0.25">
      <c r="A69">
        <v>2</v>
      </c>
      <c r="B69">
        <v>66</v>
      </c>
      <c r="C69" s="4">
        <v>24108</v>
      </c>
      <c r="D69" s="1">
        <v>1090.9911999999999</v>
      </c>
      <c r="E69">
        <v>0</v>
      </c>
      <c r="F69" s="14">
        <v>1687.8848</v>
      </c>
      <c r="G69">
        <v>0</v>
      </c>
      <c r="H69">
        <v>0</v>
      </c>
      <c r="I69" s="6">
        <v>6274.9795000000004</v>
      </c>
      <c r="J69" s="6">
        <v>9053.8554999999997</v>
      </c>
      <c r="K69" s="1">
        <v>3.9061999999999999E-3</v>
      </c>
      <c r="L69">
        <v>0</v>
      </c>
      <c r="M69">
        <v>2026</v>
      </c>
      <c r="N69">
        <v>0</v>
      </c>
      <c r="O69">
        <v>0</v>
      </c>
      <c r="P69" s="6">
        <v>7031.3936000000003</v>
      </c>
      <c r="Q69" s="6">
        <v>9057.3974999999991</v>
      </c>
      <c r="R69" s="12">
        <v>-3.5419999999999998</v>
      </c>
      <c r="S69">
        <v>-0.04</v>
      </c>
      <c r="T69" s="4">
        <f t="shared" si="7"/>
        <v>66.001368926180689</v>
      </c>
      <c r="U69" s="1">
        <f t="shared" si="8"/>
        <v>1090.9872937999999</v>
      </c>
      <c r="V69" s="6">
        <f t="shared" si="9"/>
        <v>432.8135000000002</v>
      </c>
      <c r="W69" s="6">
        <f t="shared" si="10"/>
        <v>-502.19380000000001</v>
      </c>
      <c r="X69" s="6">
        <f t="shared" si="11"/>
        <v>935.00730000000021</v>
      </c>
      <c r="Y69" s="12">
        <f t="shared" ref="Y69:Y132" si="12">U69/M69</f>
        <v>0.53849323484698908</v>
      </c>
      <c r="Z69" s="12">
        <f t="shared" ref="Z69:Z132" si="13">X69/M69</f>
        <v>0.46150409674234955</v>
      </c>
    </row>
    <row r="70" spans="1:26" x14ac:dyDescent="0.25">
      <c r="A70">
        <v>2</v>
      </c>
      <c r="B70">
        <v>67</v>
      </c>
      <c r="C70" s="4">
        <v>24473</v>
      </c>
      <c r="D70" s="1">
        <v>1079.7334000000001</v>
      </c>
      <c r="E70">
        <v>0</v>
      </c>
      <c r="F70" s="14">
        <v>1687.8848</v>
      </c>
      <c r="G70">
        <v>0</v>
      </c>
      <c r="H70">
        <v>0</v>
      </c>
      <c r="I70" s="6">
        <v>6280.6313</v>
      </c>
      <c r="J70" s="6">
        <v>9048.25</v>
      </c>
      <c r="K70" s="1">
        <v>3.9061999999999999E-3</v>
      </c>
      <c r="L70">
        <v>0</v>
      </c>
      <c r="M70">
        <v>2026</v>
      </c>
      <c r="N70">
        <v>0</v>
      </c>
      <c r="O70">
        <v>0</v>
      </c>
      <c r="P70" s="6">
        <v>7025.7690000000002</v>
      </c>
      <c r="Q70" s="6">
        <v>9051.7734</v>
      </c>
      <c r="R70" s="12">
        <v>-3.5234000000000001</v>
      </c>
      <c r="S70">
        <v>-0.04</v>
      </c>
      <c r="T70" s="4">
        <f t="shared" si="7"/>
        <v>67.000684463483907</v>
      </c>
      <c r="U70" s="1">
        <f t="shared" si="8"/>
        <v>1079.7294938</v>
      </c>
      <c r="V70" s="6">
        <f t="shared" si="9"/>
        <v>438.46529999999984</v>
      </c>
      <c r="W70" s="6">
        <f t="shared" si="10"/>
        <v>-507.81840000000011</v>
      </c>
      <c r="X70" s="6">
        <f t="shared" si="11"/>
        <v>946.28369999999995</v>
      </c>
      <c r="Y70" s="12">
        <f t="shared" si="12"/>
        <v>0.53293657147087858</v>
      </c>
      <c r="Z70" s="12">
        <f t="shared" si="13"/>
        <v>0.46706994076999009</v>
      </c>
    </row>
    <row r="71" spans="1:26" x14ac:dyDescent="0.25">
      <c r="A71">
        <v>2</v>
      </c>
      <c r="B71">
        <v>68</v>
      </c>
      <c r="C71" s="4">
        <v>24838</v>
      </c>
      <c r="D71" s="1">
        <v>1068.5879</v>
      </c>
      <c r="E71">
        <v>0</v>
      </c>
      <c r="F71" s="14">
        <v>1687.8848</v>
      </c>
      <c r="G71">
        <v>0</v>
      </c>
      <c r="H71">
        <v>0</v>
      </c>
      <c r="I71" s="6">
        <v>6286.2245999999996</v>
      </c>
      <c r="J71" s="6">
        <v>9042.6972999999998</v>
      </c>
      <c r="K71">
        <v>0</v>
      </c>
      <c r="L71">
        <v>0</v>
      </c>
      <c r="M71">
        <v>2026</v>
      </c>
      <c r="N71">
        <v>0</v>
      </c>
      <c r="O71">
        <v>0</v>
      </c>
      <c r="P71" s="6">
        <v>7020.2046</v>
      </c>
      <c r="Q71" s="6">
        <v>9046.2050999999992</v>
      </c>
      <c r="R71" s="12">
        <v>-3.5078</v>
      </c>
      <c r="S71">
        <v>-0.04</v>
      </c>
      <c r="T71" s="4">
        <f t="shared" si="7"/>
        <v>68.000000000787125</v>
      </c>
      <c r="U71" s="1">
        <f t="shared" si="8"/>
        <v>1068.5879</v>
      </c>
      <c r="V71" s="6">
        <f t="shared" si="9"/>
        <v>444.05859999999939</v>
      </c>
      <c r="W71" s="6">
        <f t="shared" si="10"/>
        <v>-513.38280000000032</v>
      </c>
      <c r="X71" s="6">
        <f t="shared" si="11"/>
        <v>957.4413999999997</v>
      </c>
      <c r="Y71" s="12">
        <f t="shared" si="12"/>
        <v>0.52743726554787762</v>
      </c>
      <c r="Z71" s="12">
        <f t="shared" si="13"/>
        <v>0.47257719644619928</v>
      </c>
    </row>
    <row r="72" spans="1:26" x14ac:dyDescent="0.25">
      <c r="A72">
        <v>2</v>
      </c>
      <c r="B72">
        <v>69</v>
      </c>
      <c r="C72" s="4">
        <v>25203</v>
      </c>
      <c r="D72" s="1">
        <v>1057.4951000000001</v>
      </c>
      <c r="E72">
        <v>0</v>
      </c>
      <c r="F72" s="14">
        <v>1687.8848</v>
      </c>
      <c r="G72">
        <v>0</v>
      </c>
      <c r="H72">
        <v>0</v>
      </c>
      <c r="I72" s="6">
        <v>6291.7646000000004</v>
      </c>
      <c r="J72" s="6">
        <v>9037.1445000000003</v>
      </c>
      <c r="K72" s="1">
        <v>1.9530999999999999E-3</v>
      </c>
      <c r="L72">
        <v>0</v>
      </c>
      <c r="M72">
        <v>2026</v>
      </c>
      <c r="N72">
        <v>0</v>
      </c>
      <c r="O72">
        <v>0</v>
      </c>
      <c r="P72" s="6">
        <v>7014.6981999999998</v>
      </c>
      <c r="Q72" s="6">
        <v>9040.7001999999993</v>
      </c>
      <c r="R72" s="12">
        <v>-3.5556999999999999</v>
      </c>
      <c r="S72">
        <v>-0.04</v>
      </c>
      <c r="T72" s="4">
        <f t="shared" si="7"/>
        <v>68.999315538090343</v>
      </c>
      <c r="U72" s="1">
        <f t="shared" si="8"/>
        <v>1057.4931469000001</v>
      </c>
      <c r="V72" s="6">
        <f t="shared" si="9"/>
        <v>449.59860000000026</v>
      </c>
      <c r="W72" s="6">
        <f t="shared" si="10"/>
        <v>-518.88920000000053</v>
      </c>
      <c r="X72" s="6">
        <f t="shared" si="11"/>
        <v>968.48780000000079</v>
      </c>
      <c r="Y72" s="12">
        <f t="shared" si="12"/>
        <v>0.52196107941757164</v>
      </c>
      <c r="Z72" s="12">
        <f t="shared" si="13"/>
        <v>0.47802951628825313</v>
      </c>
    </row>
    <row r="73" spans="1:26" x14ac:dyDescent="0.25">
      <c r="A73">
        <v>2</v>
      </c>
      <c r="B73">
        <v>70</v>
      </c>
      <c r="C73" s="4">
        <v>25568</v>
      </c>
      <c r="D73" s="1">
        <v>1046.5703000000001</v>
      </c>
      <c r="E73">
        <v>0</v>
      </c>
      <c r="F73" s="14">
        <v>1687.8848</v>
      </c>
      <c r="G73">
        <v>0</v>
      </c>
      <c r="H73">
        <v>0</v>
      </c>
      <c r="I73" s="6">
        <v>6297.2358000000004</v>
      </c>
      <c r="J73" s="6">
        <v>9031.6913999999997</v>
      </c>
      <c r="K73" s="1">
        <v>9.7656000000000001E-4</v>
      </c>
      <c r="L73">
        <v>0</v>
      </c>
      <c r="M73">
        <v>2026</v>
      </c>
      <c r="N73">
        <v>0</v>
      </c>
      <c r="O73">
        <v>0</v>
      </c>
      <c r="P73" s="6">
        <v>7009.25</v>
      </c>
      <c r="Q73" s="6">
        <v>9035.2510000000002</v>
      </c>
      <c r="R73" s="12">
        <v>-3.5596000000000001</v>
      </c>
      <c r="S73">
        <v>-0.04</v>
      </c>
      <c r="T73" s="4">
        <f t="shared" si="7"/>
        <v>69.998631075393561</v>
      </c>
      <c r="U73" s="1">
        <f t="shared" si="8"/>
        <v>1046.5693234400001</v>
      </c>
      <c r="V73" s="6">
        <f t="shared" si="9"/>
        <v>455.06980000000021</v>
      </c>
      <c r="W73" s="6">
        <f t="shared" si="10"/>
        <v>-524.33740000000034</v>
      </c>
      <c r="X73" s="6">
        <f t="shared" si="11"/>
        <v>979.40720000000056</v>
      </c>
      <c r="Y73" s="12">
        <f t="shared" si="12"/>
        <v>0.51656926132280356</v>
      </c>
      <c r="Z73" s="12">
        <f t="shared" si="13"/>
        <v>0.48341915103652544</v>
      </c>
    </row>
    <row r="74" spans="1:26" x14ac:dyDescent="0.25">
      <c r="A74">
        <v>2</v>
      </c>
      <c r="B74">
        <v>71</v>
      </c>
      <c r="C74" s="4">
        <v>25934</v>
      </c>
      <c r="D74" s="1">
        <v>1035.7782999999999</v>
      </c>
      <c r="E74">
        <v>0</v>
      </c>
      <c r="F74" s="14">
        <v>1687.8848</v>
      </c>
      <c r="G74">
        <v>0</v>
      </c>
      <c r="H74">
        <v>0</v>
      </c>
      <c r="I74" s="6">
        <v>6302.6527999999998</v>
      </c>
      <c r="J74" s="6">
        <v>9026.3163999999997</v>
      </c>
      <c r="K74" s="1">
        <v>1.9530999999999999E-3</v>
      </c>
      <c r="L74">
        <v>0</v>
      </c>
      <c r="M74">
        <v>2026</v>
      </c>
      <c r="N74">
        <v>0</v>
      </c>
      <c r="O74">
        <v>0</v>
      </c>
      <c r="P74" s="6">
        <v>7003.8579</v>
      </c>
      <c r="Q74" s="6">
        <v>9029.8593999999994</v>
      </c>
      <c r="R74" s="12">
        <v>-3.5430000000000001</v>
      </c>
      <c r="S74">
        <v>-0.04</v>
      </c>
      <c r="T74" s="4">
        <f t="shared" si="7"/>
        <v>71.000684463483907</v>
      </c>
      <c r="U74" s="1">
        <f t="shared" si="8"/>
        <v>1035.7763468999999</v>
      </c>
      <c r="V74" s="6">
        <f t="shared" si="9"/>
        <v>460.48679999999968</v>
      </c>
      <c r="W74" s="6">
        <f t="shared" si="10"/>
        <v>-529.72950000000037</v>
      </c>
      <c r="X74" s="6">
        <f t="shared" si="11"/>
        <v>990.21630000000005</v>
      </c>
      <c r="Y74" s="12">
        <f t="shared" si="12"/>
        <v>0.51124202709772948</v>
      </c>
      <c r="Z74" s="12">
        <f t="shared" si="13"/>
        <v>0.48875434353405728</v>
      </c>
    </row>
    <row r="75" spans="1:26" x14ac:dyDescent="0.25">
      <c r="A75">
        <v>2</v>
      </c>
      <c r="B75">
        <v>72</v>
      </c>
      <c r="C75" s="4">
        <v>26299</v>
      </c>
      <c r="D75" s="1">
        <v>1025.0869</v>
      </c>
      <c r="E75">
        <v>0</v>
      </c>
      <c r="F75" s="14">
        <v>1687.8848</v>
      </c>
      <c r="G75">
        <v>0</v>
      </c>
      <c r="H75">
        <v>0</v>
      </c>
      <c r="I75" s="6">
        <v>6308.0092999999997</v>
      </c>
      <c r="J75" s="6">
        <v>9020.9804999999997</v>
      </c>
      <c r="K75" s="1">
        <v>2.9296999999999999E-3</v>
      </c>
      <c r="L75">
        <v>0</v>
      </c>
      <c r="M75">
        <v>2026</v>
      </c>
      <c r="N75">
        <v>0</v>
      </c>
      <c r="O75">
        <v>0</v>
      </c>
      <c r="P75" s="6">
        <v>6998.5219999999999</v>
      </c>
      <c r="Q75" s="6">
        <v>9024.5254000000004</v>
      </c>
      <c r="R75" s="12">
        <v>-3.5449000000000002</v>
      </c>
      <c r="S75">
        <v>-0.04</v>
      </c>
      <c r="T75" s="4">
        <f t="shared" si="7"/>
        <v>72.000000000787125</v>
      </c>
      <c r="U75" s="1">
        <f t="shared" si="8"/>
        <v>1025.0839702999999</v>
      </c>
      <c r="V75" s="6">
        <f t="shared" si="9"/>
        <v>465.84329999999954</v>
      </c>
      <c r="W75" s="6">
        <f t="shared" si="10"/>
        <v>-535.06540000000041</v>
      </c>
      <c r="X75" s="6">
        <f t="shared" si="11"/>
        <v>1000.9087</v>
      </c>
      <c r="Y75" s="12">
        <f t="shared" si="12"/>
        <v>0.50596444733464951</v>
      </c>
      <c r="Z75" s="12">
        <f t="shared" si="13"/>
        <v>0.4940319348469891</v>
      </c>
    </row>
    <row r="76" spans="1:26" x14ac:dyDescent="0.25">
      <c r="A76">
        <v>2</v>
      </c>
      <c r="B76">
        <v>73</v>
      </c>
      <c r="C76" s="4">
        <v>26664</v>
      </c>
      <c r="D76" s="1">
        <v>1014.4766</v>
      </c>
      <c r="E76">
        <v>0</v>
      </c>
      <c r="F76" s="14">
        <v>1687.8848</v>
      </c>
      <c r="G76">
        <v>0</v>
      </c>
      <c r="H76">
        <v>0</v>
      </c>
      <c r="I76" s="6">
        <v>6313.3037000000004</v>
      </c>
      <c r="J76" s="6">
        <v>9015.6650000000009</v>
      </c>
      <c r="K76" s="1">
        <v>9.7656000000000001E-4</v>
      </c>
      <c r="L76">
        <v>0</v>
      </c>
      <c r="M76">
        <v>2026</v>
      </c>
      <c r="N76">
        <v>0</v>
      </c>
      <c r="O76">
        <v>0</v>
      </c>
      <c r="P76" s="6">
        <v>6993.2402000000002</v>
      </c>
      <c r="Q76" s="6">
        <v>9019.2412000000004</v>
      </c>
      <c r="R76" s="12">
        <v>-3.5762</v>
      </c>
      <c r="S76">
        <v>-0.04</v>
      </c>
      <c r="T76" s="4">
        <f t="shared" si="7"/>
        <v>72.999315538090343</v>
      </c>
      <c r="U76" s="1">
        <f t="shared" si="8"/>
        <v>1014.4756234399999</v>
      </c>
      <c r="V76" s="6">
        <f t="shared" si="9"/>
        <v>471.13770000000022</v>
      </c>
      <c r="W76" s="6">
        <f t="shared" si="10"/>
        <v>-540.34720000000016</v>
      </c>
      <c r="X76" s="6">
        <f t="shared" si="11"/>
        <v>1011.4849000000004</v>
      </c>
      <c r="Y76" s="12">
        <f t="shared" si="12"/>
        <v>0.50072834325765048</v>
      </c>
      <c r="Z76" s="12">
        <f t="shared" si="13"/>
        <v>0.4992521717670288</v>
      </c>
    </row>
    <row r="77" spans="1:26" x14ac:dyDescent="0.25">
      <c r="A77">
        <v>2</v>
      </c>
      <c r="B77">
        <v>74</v>
      </c>
      <c r="C77" s="4">
        <v>27030</v>
      </c>
      <c r="D77" s="1">
        <v>1004.0264</v>
      </c>
      <c r="E77">
        <v>0</v>
      </c>
      <c r="F77" s="14">
        <v>1687.8848</v>
      </c>
      <c r="G77">
        <v>0</v>
      </c>
      <c r="H77">
        <v>0</v>
      </c>
      <c r="I77" s="6">
        <v>6318.5556999999999</v>
      </c>
      <c r="J77" s="6">
        <v>9010.4668000000001</v>
      </c>
      <c r="K77" s="1">
        <v>4.8827999999999996E-3</v>
      </c>
      <c r="L77">
        <v>0</v>
      </c>
      <c r="M77">
        <v>2026</v>
      </c>
      <c r="N77">
        <v>0</v>
      </c>
      <c r="O77">
        <v>0</v>
      </c>
      <c r="P77" s="6">
        <v>6988.0150999999996</v>
      </c>
      <c r="Q77" s="6">
        <v>9014.0195000000003</v>
      </c>
      <c r="R77" s="12">
        <v>-3.5527000000000002</v>
      </c>
      <c r="S77">
        <v>-0.04</v>
      </c>
      <c r="T77" s="4">
        <f t="shared" si="7"/>
        <v>74.001368926180689</v>
      </c>
      <c r="U77" s="1">
        <f t="shared" si="8"/>
        <v>1004.0215171999999</v>
      </c>
      <c r="V77" s="6">
        <f t="shared" si="9"/>
        <v>476.38969999999972</v>
      </c>
      <c r="W77" s="6">
        <f t="shared" si="10"/>
        <v>-545.57230000000072</v>
      </c>
      <c r="X77" s="6">
        <f t="shared" si="11"/>
        <v>1021.9620000000004</v>
      </c>
      <c r="Y77" s="12">
        <f t="shared" si="12"/>
        <v>0.49556836979269492</v>
      </c>
      <c r="Z77" s="12">
        <f t="shared" si="13"/>
        <v>0.50442349457058266</v>
      </c>
    </row>
    <row r="78" spans="1:26" x14ac:dyDescent="0.25">
      <c r="A78">
        <v>2</v>
      </c>
      <c r="B78">
        <v>75</v>
      </c>
      <c r="C78" s="4">
        <v>27395</v>
      </c>
      <c r="D78" s="1">
        <v>993.6377</v>
      </c>
      <c r="E78">
        <v>0</v>
      </c>
      <c r="F78" s="14">
        <v>1687.8848</v>
      </c>
      <c r="G78">
        <v>0</v>
      </c>
      <c r="H78">
        <v>0</v>
      </c>
      <c r="I78" s="6">
        <v>6323.7451000000001</v>
      </c>
      <c r="J78" s="6">
        <v>9005.2675999999992</v>
      </c>
      <c r="K78" s="1">
        <v>3.9061999999999999E-3</v>
      </c>
      <c r="L78">
        <v>0</v>
      </c>
      <c r="M78">
        <v>2026</v>
      </c>
      <c r="N78">
        <v>0</v>
      </c>
      <c r="O78">
        <v>0</v>
      </c>
      <c r="P78" s="6">
        <v>6982.8441999999995</v>
      </c>
      <c r="Q78" s="6">
        <v>9008.8477000000003</v>
      </c>
      <c r="R78" s="12">
        <v>-3.5800999999999998</v>
      </c>
      <c r="S78">
        <v>-0.04</v>
      </c>
      <c r="T78" s="4">
        <f t="shared" si="7"/>
        <v>75.000684463483907</v>
      </c>
      <c r="U78" s="1">
        <f t="shared" si="8"/>
        <v>993.63379380000003</v>
      </c>
      <c r="V78" s="6">
        <f t="shared" si="9"/>
        <v>481.57909999999993</v>
      </c>
      <c r="W78" s="6">
        <f t="shared" si="10"/>
        <v>-550.7432000000008</v>
      </c>
      <c r="X78" s="6">
        <f t="shared" si="11"/>
        <v>1032.3223000000007</v>
      </c>
      <c r="Y78" s="12">
        <f t="shared" si="12"/>
        <v>0.49044116179664365</v>
      </c>
      <c r="Z78" s="12">
        <f t="shared" si="13"/>
        <v>0.50953716683119488</v>
      </c>
    </row>
    <row r="79" spans="1:26" x14ac:dyDescent="0.25">
      <c r="A79">
        <v>2</v>
      </c>
      <c r="B79">
        <v>76</v>
      </c>
      <c r="C79" s="4">
        <v>27760</v>
      </c>
      <c r="D79" s="1">
        <v>983.41800000000001</v>
      </c>
      <c r="E79">
        <v>0</v>
      </c>
      <c r="F79" s="14">
        <v>1687.8848</v>
      </c>
      <c r="G79">
        <v>0</v>
      </c>
      <c r="H79">
        <v>0</v>
      </c>
      <c r="I79" s="6">
        <v>6328.8813</v>
      </c>
      <c r="J79" s="6">
        <v>9000.1836000000003</v>
      </c>
      <c r="K79" s="1">
        <v>3.9061999999999999E-3</v>
      </c>
      <c r="L79">
        <v>0</v>
      </c>
      <c r="M79">
        <v>2026</v>
      </c>
      <c r="N79">
        <v>0</v>
      </c>
      <c r="O79">
        <v>0</v>
      </c>
      <c r="P79" s="6">
        <v>6977.7231000000002</v>
      </c>
      <c r="Q79" s="6">
        <v>9003.7266</v>
      </c>
      <c r="R79" s="12">
        <v>-3.5430000000000001</v>
      </c>
      <c r="S79">
        <v>-0.04</v>
      </c>
      <c r="T79" s="4">
        <f t="shared" si="7"/>
        <v>76.000000000787125</v>
      </c>
      <c r="U79" s="1">
        <f t="shared" si="8"/>
        <v>983.41409380000005</v>
      </c>
      <c r="V79" s="6">
        <f t="shared" si="9"/>
        <v>486.71529999999984</v>
      </c>
      <c r="W79" s="6">
        <f t="shared" si="10"/>
        <v>-555.86430000000018</v>
      </c>
      <c r="X79" s="6">
        <f t="shared" si="11"/>
        <v>1042.5796</v>
      </c>
      <c r="Y79" s="12">
        <f t="shared" si="12"/>
        <v>0.48539688736426456</v>
      </c>
      <c r="Z79" s="12">
        <f t="shared" si="13"/>
        <v>0.51460000000000006</v>
      </c>
    </row>
    <row r="80" spans="1:26" x14ac:dyDescent="0.25">
      <c r="A80">
        <v>2</v>
      </c>
      <c r="B80">
        <v>77</v>
      </c>
      <c r="C80" s="4">
        <v>28125</v>
      </c>
      <c r="D80" s="1">
        <v>973.27340000000004</v>
      </c>
      <c r="E80">
        <v>0</v>
      </c>
      <c r="F80" s="14">
        <v>1687.8848</v>
      </c>
      <c r="G80">
        <v>0</v>
      </c>
      <c r="H80">
        <v>0</v>
      </c>
      <c r="I80" s="6">
        <v>6333.9657999999999</v>
      </c>
      <c r="J80" s="6">
        <v>8995.1239999999998</v>
      </c>
      <c r="K80" s="1">
        <v>9.7656000000000001E-4</v>
      </c>
      <c r="L80">
        <v>0</v>
      </c>
      <c r="M80">
        <v>2026</v>
      </c>
      <c r="N80">
        <v>0</v>
      </c>
      <c r="O80">
        <v>0</v>
      </c>
      <c r="P80" s="6">
        <v>6972.6562000000004</v>
      </c>
      <c r="Q80" s="6">
        <v>8998.6571999999996</v>
      </c>
      <c r="R80" s="12">
        <v>-3.5331999999999999</v>
      </c>
      <c r="S80">
        <v>-0.04</v>
      </c>
      <c r="T80" s="4">
        <f t="shared" si="7"/>
        <v>76.999315538090343</v>
      </c>
      <c r="U80" s="1">
        <f t="shared" si="8"/>
        <v>973.27242344000001</v>
      </c>
      <c r="V80" s="6">
        <f t="shared" si="9"/>
        <v>491.79979999999978</v>
      </c>
      <c r="W80" s="6">
        <f t="shared" si="10"/>
        <v>-560.93119999999999</v>
      </c>
      <c r="X80" s="6">
        <f t="shared" si="11"/>
        <v>1052.7309999999998</v>
      </c>
      <c r="Y80" s="12">
        <f t="shared" si="12"/>
        <v>0.48039112706811454</v>
      </c>
      <c r="Z80" s="12">
        <f t="shared" si="13"/>
        <v>0.51961056268509365</v>
      </c>
    </row>
    <row r="81" spans="1:26" x14ac:dyDescent="0.25">
      <c r="A81">
        <v>2</v>
      </c>
      <c r="B81">
        <v>78</v>
      </c>
      <c r="C81" s="4">
        <v>28490</v>
      </c>
      <c r="D81" s="1">
        <v>963.27829999999994</v>
      </c>
      <c r="E81">
        <v>0</v>
      </c>
      <c r="F81" s="14">
        <v>1687.8848</v>
      </c>
      <c r="G81">
        <v>0</v>
      </c>
      <c r="H81">
        <v>0</v>
      </c>
      <c r="I81" s="6">
        <v>6338.9888000000001</v>
      </c>
      <c r="J81" s="6">
        <v>8990.1522999999997</v>
      </c>
      <c r="K81" s="1">
        <v>9.7656000000000001E-4</v>
      </c>
      <c r="L81">
        <v>0</v>
      </c>
      <c r="M81">
        <v>2026</v>
      </c>
      <c r="N81">
        <v>0</v>
      </c>
      <c r="O81">
        <v>0</v>
      </c>
      <c r="P81" s="6">
        <v>6967.6431000000002</v>
      </c>
      <c r="Q81" s="6">
        <v>8993.6445000000003</v>
      </c>
      <c r="R81" s="12">
        <v>-3.4922</v>
      </c>
      <c r="S81">
        <v>-0.04</v>
      </c>
      <c r="T81" s="4">
        <f t="shared" si="7"/>
        <v>77.998631075393561</v>
      </c>
      <c r="U81" s="1">
        <f t="shared" si="8"/>
        <v>963.27732343999992</v>
      </c>
      <c r="V81" s="6">
        <f t="shared" si="9"/>
        <v>496.82279999999992</v>
      </c>
      <c r="W81" s="6">
        <f t="shared" si="10"/>
        <v>-565.94430000000011</v>
      </c>
      <c r="X81" s="6">
        <f t="shared" si="11"/>
        <v>1062.7671</v>
      </c>
      <c r="Y81" s="12">
        <f t="shared" si="12"/>
        <v>0.47545771147087856</v>
      </c>
      <c r="Z81" s="12">
        <f t="shared" si="13"/>
        <v>0.52456421520236918</v>
      </c>
    </row>
    <row r="82" spans="1:26" x14ac:dyDescent="0.25">
      <c r="A82">
        <v>2</v>
      </c>
      <c r="B82">
        <v>79</v>
      </c>
      <c r="C82" s="4">
        <v>28856</v>
      </c>
      <c r="D82" s="1">
        <v>953.27729999999997</v>
      </c>
      <c r="E82">
        <v>0</v>
      </c>
      <c r="F82" s="14">
        <v>1687.8848</v>
      </c>
      <c r="G82">
        <v>0</v>
      </c>
      <c r="H82">
        <v>0</v>
      </c>
      <c r="I82" s="6">
        <v>6343.9687999999996</v>
      </c>
      <c r="J82" s="6">
        <v>8985.1309000000001</v>
      </c>
      <c r="K82" s="1">
        <v>1.9530999999999999E-3</v>
      </c>
      <c r="L82">
        <v>0</v>
      </c>
      <c r="M82">
        <v>2026</v>
      </c>
      <c r="N82">
        <v>0</v>
      </c>
      <c r="O82">
        <v>0</v>
      </c>
      <c r="P82" s="6">
        <v>6962.6747999999998</v>
      </c>
      <c r="Q82" s="6">
        <v>8988.6767999999993</v>
      </c>
      <c r="R82" s="12">
        <v>-3.5459000000000001</v>
      </c>
      <c r="S82">
        <v>-0.04</v>
      </c>
      <c r="T82" s="4">
        <f t="shared" si="7"/>
        <v>79.000684463483907</v>
      </c>
      <c r="U82" s="1">
        <f t="shared" si="8"/>
        <v>953.27534689999993</v>
      </c>
      <c r="V82" s="6">
        <f t="shared" si="9"/>
        <v>501.80279999999948</v>
      </c>
      <c r="W82" s="6">
        <f t="shared" si="10"/>
        <v>-570.91260000000057</v>
      </c>
      <c r="X82" s="6">
        <f t="shared" si="11"/>
        <v>1072.7154</v>
      </c>
      <c r="Y82" s="12">
        <f t="shared" si="12"/>
        <v>0.47052090172754191</v>
      </c>
      <c r="Z82" s="12">
        <f t="shared" si="13"/>
        <v>0.52947453109575515</v>
      </c>
    </row>
    <row r="83" spans="1:26" x14ac:dyDescent="0.25">
      <c r="A83">
        <v>2</v>
      </c>
      <c r="B83">
        <v>80</v>
      </c>
      <c r="C83" s="4">
        <v>29221</v>
      </c>
      <c r="D83" s="1">
        <v>943.47850000000005</v>
      </c>
      <c r="E83">
        <v>0</v>
      </c>
      <c r="F83" s="14">
        <v>1687.8848</v>
      </c>
      <c r="G83">
        <v>0</v>
      </c>
      <c r="H83">
        <v>0</v>
      </c>
      <c r="I83" s="6">
        <v>6348.8921</v>
      </c>
      <c r="J83" s="6">
        <v>8980.2559000000001</v>
      </c>
      <c r="K83" s="1">
        <v>6.8358999999999998E-3</v>
      </c>
      <c r="L83">
        <v>0</v>
      </c>
      <c r="M83">
        <v>2026</v>
      </c>
      <c r="N83">
        <v>0</v>
      </c>
      <c r="O83">
        <v>0</v>
      </c>
      <c r="P83" s="6">
        <v>6957.7646000000004</v>
      </c>
      <c r="Q83" s="6">
        <v>8983.7715000000007</v>
      </c>
      <c r="R83" s="12">
        <v>-3.5156000000000001</v>
      </c>
      <c r="S83">
        <v>-0.04</v>
      </c>
      <c r="T83" s="4">
        <f t="shared" si="7"/>
        <v>80.000000000787125</v>
      </c>
      <c r="U83" s="1">
        <f t="shared" si="8"/>
        <v>943.4716641</v>
      </c>
      <c r="V83" s="6">
        <f t="shared" si="9"/>
        <v>506.72609999999986</v>
      </c>
      <c r="W83" s="6">
        <f t="shared" si="10"/>
        <v>-575.82279999999992</v>
      </c>
      <c r="X83" s="6">
        <f t="shared" si="11"/>
        <v>1082.5488999999998</v>
      </c>
      <c r="Y83" s="12">
        <f t="shared" si="12"/>
        <v>0.46568196648568611</v>
      </c>
      <c r="Z83" s="12">
        <f t="shared" si="13"/>
        <v>0.53432818361303047</v>
      </c>
    </row>
    <row r="84" spans="1:26" x14ac:dyDescent="0.25">
      <c r="A84">
        <v>2</v>
      </c>
      <c r="B84">
        <v>81</v>
      </c>
      <c r="C84" s="4">
        <v>29586</v>
      </c>
      <c r="D84" s="1">
        <v>933.73440000000005</v>
      </c>
      <c r="E84">
        <v>0</v>
      </c>
      <c r="F84" s="14">
        <v>1687.8848</v>
      </c>
      <c r="G84">
        <v>0</v>
      </c>
      <c r="H84">
        <v>0</v>
      </c>
      <c r="I84" s="6">
        <v>6353.7641999999996</v>
      </c>
      <c r="J84" s="6">
        <v>8975.3827999999994</v>
      </c>
      <c r="K84" s="1">
        <v>4.8827999999999996E-3</v>
      </c>
      <c r="L84">
        <v>0</v>
      </c>
      <c r="M84">
        <v>2026</v>
      </c>
      <c r="N84">
        <v>0</v>
      </c>
      <c r="O84">
        <v>0</v>
      </c>
      <c r="P84" s="6">
        <v>6952.9043000000001</v>
      </c>
      <c r="Q84" s="6">
        <v>8978.9092000000001</v>
      </c>
      <c r="R84" s="12">
        <v>-3.5264000000000002</v>
      </c>
      <c r="S84">
        <v>-0.04</v>
      </c>
      <c r="T84" s="4">
        <f t="shared" si="7"/>
        <v>80.999315538090343</v>
      </c>
      <c r="U84" s="1">
        <f t="shared" si="8"/>
        <v>933.72951720000003</v>
      </c>
      <c r="V84" s="6">
        <f t="shared" si="9"/>
        <v>511.59819999999945</v>
      </c>
      <c r="W84" s="6">
        <f t="shared" si="10"/>
        <v>-580.68310000000019</v>
      </c>
      <c r="X84" s="6">
        <f t="shared" si="11"/>
        <v>1092.2812999999996</v>
      </c>
      <c r="Y84" s="12">
        <f t="shared" si="12"/>
        <v>0.46087340434353408</v>
      </c>
      <c r="Z84" s="12">
        <f t="shared" si="13"/>
        <v>0.53913193484698896</v>
      </c>
    </row>
    <row r="85" spans="1:26" x14ac:dyDescent="0.25">
      <c r="A85">
        <v>2</v>
      </c>
      <c r="B85">
        <v>82</v>
      </c>
      <c r="C85" s="4">
        <v>29952</v>
      </c>
      <c r="D85" s="1">
        <v>924.04489999999998</v>
      </c>
      <c r="E85">
        <v>0</v>
      </c>
      <c r="F85" s="14">
        <v>1687.8848</v>
      </c>
      <c r="G85">
        <v>0</v>
      </c>
      <c r="H85">
        <v>0</v>
      </c>
      <c r="I85" s="6">
        <v>6358.5874000000003</v>
      </c>
      <c r="J85" s="6">
        <v>8970.5175999999992</v>
      </c>
      <c r="K85" s="1">
        <v>3.9061999999999999E-3</v>
      </c>
      <c r="L85">
        <v>0</v>
      </c>
      <c r="M85">
        <v>2026</v>
      </c>
      <c r="N85">
        <v>0</v>
      </c>
      <c r="O85">
        <v>0</v>
      </c>
      <c r="P85" s="6">
        <v>6948.0986000000003</v>
      </c>
      <c r="Q85" s="6">
        <v>8974.1025000000009</v>
      </c>
      <c r="R85" s="12">
        <v>-3.585</v>
      </c>
      <c r="S85">
        <v>-0.04</v>
      </c>
      <c r="T85" s="4">
        <f t="shared" si="7"/>
        <v>82.001368926180689</v>
      </c>
      <c r="U85" s="1">
        <f t="shared" si="8"/>
        <v>924.04099380000002</v>
      </c>
      <c r="V85" s="6">
        <f t="shared" si="9"/>
        <v>516.42140000000018</v>
      </c>
      <c r="W85" s="6">
        <f t="shared" si="10"/>
        <v>-585.48880000000008</v>
      </c>
      <c r="X85" s="6">
        <f t="shared" si="11"/>
        <v>1101.9102000000003</v>
      </c>
      <c r="Y85" s="12">
        <f t="shared" si="12"/>
        <v>0.45609130987166835</v>
      </c>
      <c r="Z85" s="12">
        <f t="shared" si="13"/>
        <v>0.54388460019743345</v>
      </c>
    </row>
    <row r="86" spans="1:26" x14ac:dyDescent="0.25">
      <c r="A86">
        <v>2</v>
      </c>
      <c r="B86">
        <v>83</v>
      </c>
      <c r="C86" s="4">
        <v>30317</v>
      </c>
      <c r="D86" s="1">
        <v>914.57420000000002</v>
      </c>
      <c r="E86">
        <v>0</v>
      </c>
      <c r="F86" s="14">
        <v>1687.8848</v>
      </c>
      <c r="G86">
        <v>0</v>
      </c>
      <c r="H86">
        <v>0</v>
      </c>
      <c r="I86" s="6">
        <v>6363.3535000000002</v>
      </c>
      <c r="J86" s="6">
        <v>8965.8125</v>
      </c>
      <c r="K86" s="1">
        <v>9.7656000000000001E-4</v>
      </c>
      <c r="L86">
        <v>0</v>
      </c>
      <c r="M86">
        <v>2026</v>
      </c>
      <c r="N86">
        <v>0</v>
      </c>
      <c r="O86">
        <v>0</v>
      </c>
      <c r="P86" s="6">
        <v>6943.3325000000004</v>
      </c>
      <c r="Q86" s="6">
        <v>8969.3340000000007</v>
      </c>
      <c r="R86" s="12">
        <v>-3.5215000000000001</v>
      </c>
      <c r="S86">
        <v>-0.04</v>
      </c>
      <c r="T86" s="4">
        <f t="shared" si="7"/>
        <v>83.000684463483907</v>
      </c>
      <c r="U86" s="1">
        <f t="shared" si="8"/>
        <v>914.57322343999999</v>
      </c>
      <c r="V86" s="6">
        <f t="shared" si="9"/>
        <v>521.1875</v>
      </c>
      <c r="W86" s="6">
        <f t="shared" si="10"/>
        <v>-590.25489999999991</v>
      </c>
      <c r="X86" s="6">
        <f t="shared" si="11"/>
        <v>1111.4423999999999</v>
      </c>
      <c r="Y86" s="12">
        <f t="shared" si="12"/>
        <v>0.45141817543928925</v>
      </c>
      <c r="Z86" s="12">
        <f t="shared" si="13"/>
        <v>0.54858953603158933</v>
      </c>
    </row>
    <row r="87" spans="1:26" x14ac:dyDescent="0.25">
      <c r="A87">
        <v>2</v>
      </c>
      <c r="B87">
        <v>84</v>
      </c>
      <c r="C87" s="4">
        <v>30682</v>
      </c>
      <c r="D87" s="1">
        <v>905.08299999999997</v>
      </c>
      <c r="E87">
        <v>0</v>
      </c>
      <c r="F87" s="14">
        <v>1687.8848</v>
      </c>
      <c r="G87">
        <v>0</v>
      </c>
      <c r="H87">
        <v>0</v>
      </c>
      <c r="I87" s="6">
        <v>6368.1127999999999</v>
      </c>
      <c r="J87" s="6">
        <v>8961.0800999999992</v>
      </c>
      <c r="K87" s="1">
        <v>1.9530999999999999E-3</v>
      </c>
      <c r="L87">
        <v>0</v>
      </c>
      <c r="M87">
        <v>2026</v>
      </c>
      <c r="N87">
        <v>0</v>
      </c>
      <c r="O87">
        <v>0</v>
      </c>
      <c r="P87" s="6">
        <v>6938.6532999999999</v>
      </c>
      <c r="Q87" s="6">
        <v>8964.6553000000004</v>
      </c>
      <c r="R87" s="12">
        <v>-3.5752000000000002</v>
      </c>
      <c r="S87">
        <v>-0.04</v>
      </c>
      <c r="T87" s="4">
        <f t="shared" si="7"/>
        <v>84.000000000787125</v>
      </c>
      <c r="U87" s="1">
        <f t="shared" si="8"/>
        <v>905.08104689999993</v>
      </c>
      <c r="V87" s="6">
        <f t="shared" si="9"/>
        <v>525.94679999999971</v>
      </c>
      <c r="W87" s="6">
        <f t="shared" si="10"/>
        <v>-594.9341000000004</v>
      </c>
      <c r="X87" s="6">
        <f t="shared" si="11"/>
        <v>1120.8809000000001</v>
      </c>
      <c r="Y87" s="12">
        <f t="shared" si="12"/>
        <v>0.44673299452122406</v>
      </c>
      <c r="Z87" s="12">
        <f t="shared" si="13"/>
        <v>0.5532482230997039</v>
      </c>
    </row>
    <row r="88" spans="1:26" x14ac:dyDescent="0.25">
      <c r="A88">
        <v>2</v>
      </c>
      <c r="B88">
        <v>85</v>
      </c>
      <c r="C88" s="4">
        <v>31047</v>
      </c>
      <c r="D88" s="1">
        <v>895.77829999999994</v>
      </c>
      <c r="E88">
        <v>0</v>
      </c>
      <c r="F88" s="14">
        <v>1687.8848</v>
      </c>
      <c r="G88">
        <v>0</v>
      </c>
      <c r="H88">
        <v>0</v>
      </c>
      <c r="I88" s="6">
        <v>6372.9053000000004</v>
      </c>
      <c r="J88" s="6">
        <v>8956.5684000000001</v>
      </c>
      <c r="K88" s="1">
        <v>9.7656000000000001E-4</v>
      </c>
      <c r="L88">
        <v>0</v>
      </c>
      <c r="M88">
        <v>2026</v>
      </c>
      <c r="N88">
        <v>0</v>
      </c>
      <c r="O88">
        <v>0</v>
      </c>
      <c r="P88" s="6">
        <v>6934.1122999999998</v>
      </c>
      <c r="Q88" s="6">
        <v>8960.1133000000009</v>
      </c>
      <c r="R88" s="12">
        <v>-3.5449000000000002</v>
      </c>
      <c r="S88">
        <v>-0.04</v>
      </c>
      <c r="T88" s="4">
        <f t="shared" si="7"/>
        <v>84.999315538090343</v>
      </c>
      <c r="U88" s="1">
        <f t="shared" si="8"/>
        <v>895.77732343999992</v>
      </c>
      <c r="V88" s="6">
        <f t="shared" si="9"/>
        <v>530.73930000000018</v>
      </c>
      <c r="W88" s="6">
        <f t="shared" si="10"/>
        <v>-599.47510000000057</v>
      </c>
      <c r="X88" s="6">
        <f t="shared" si="11"/>
        <v>1130.2144000000008</v>
      </c>
      <c r="Y88" s="12">
        <f t="shared" si="12"/>
        <v>0.44214083091806511</v>
      </c>
      <c r="Z88" s="12">
        <f t="shared" si="13"/>
        <v>0.55785508390918104</v>
      </c>
    </row>
    <row r="89" spans="1:26" x14ac:dyDescent="0.25">
      <c r="A89">
        <v>2</v>
      </c>
      <c r="B89">
        <v>86</v>
      </c>
      <c r="C89" s="4">
        <v>31412</v>
      </c>
      <c r="D89" s="1">
        <v>886.55079999999998</v>
      </c>
      <c r="E89">
        <v>0</v>
      </c>
      <c r="F89" s="14">
        <v>1687.8848</v>
      </c>
      <c r="G89">
        <v>0</v>
      </c>
      <c r="H89">
        <v>0</v>
      </c>
      <c r="I89" s="6">
        <v>6377.6475</v>
      </c>
      <c r="J89" s="6">
        <v>8952.0830000000005</v>
      </c>
      <c r="K89" s="1">
        <v>2.9296999999999999E-3</v>
      </c>
      <c r="L89">
        <v>0</v>
      </c>
      <c r="M89">
        <v>2026</v>
      </c>
      <c r="N89">
        <v>0</v>
      </c>
      <c r="O89">
        <v>0</v>
      </c>
      <c r="P89" s="6">
        <v>6929.6190999999999</v>
      </c>
      <c r="Q89" s="6">
        <v>8955.6221000000005</v>
      </c>
      <c r="R89" s="12">
        <v>-3.5390999999999999</v>
      </c>
      <c r="S89">
        <v>-0.04</v>
      </c>
      <c r="T89" s="4">
        <f t="shared" si="7"/>
        <v>85.998631075393561</v>
      </c>
      <c r="U89" s="1">
        <f t="shared" si="8"/>
        <v>886.5478703</v>
      </c>
      <c r="V89" s="6">
        <f t="shared" si="9"/>
        <v>535.48149999999987</v>
      </c>
      <c r="W89" s="6">
        <f t="shared" si="10"/>
        <v>-603.96830000000045</v>
      </c>
      <c r="X89" s="6">
        <f t="shared" si="11"/>
        <v>1139.4498000000003</v>
      </c>
      <c r="Y89" s="12">
        <f t="shared" si="12"/>
        <v>0.43758532591312932</v>
      </c>
      <c r="Z89" s="12">
        <f t="shared" si="13"/>
        <v>0.56241352418558754</v>
      </c>
    </row>
    <row r="90" spans="1:26" x14ac:dyDescent="0.25">
      <c r="A90">
        <v>2</v>
      </c>
      <c r="B90">
        <v>87</v>
      </c>
      <c r="C90" s="4">
        <v>31778</v>
      </c>
      <c r="D90" s="1">
        <v>877.44039999999995</v>
      </c>
      <c r="E90">
        <v>0</v>
      </c>
      <c r="F90" s="14">
        <v>1687.8848</v>
      </c>
      <c r="G90">
        <v>0</v>
      </c>
      <c r="H90">
        <v>0</v>
      </c>
      <c r="I90" s="6">
        <v>6382.3456999999999</v>
      </c>
      <c r="J90" s="6">
        <v>8947.6708999999992</v>
      </c>
      <c r="K90" s="1">
        <v>3.9061999999999999E-3</v>
      </c>
      <c r="L90">
        <v>0</v>
      </c>
      <c r="M90">
        <v>2026</v>
      </c>
      <c r="N90">
        <v>0</v>
      </c>
      <c r="O90">
        <v>0</v>
      </c>
      <c r="P90" s="6">
        <v>6925.1737999999996</v>
      </c>
      <c r="Q90" s="6">
        <v>8951.1777000000002</v>
      </c>
      <c r="R90" s="12">
        <v>-3.5068000000000001</v>
      </c>
      <c r="S90">
        <v>-0.04</v>
      </c>
      <c r="T90" s="4">
        <f t="shared" si="7"/>
        <v>87.000684463483907</v>
      </c>
      <c r="U90" s="1">
        <f t="shared" si="8"/>
        <v>877.43649379999999</v>
      </c>
      <c r="V90" s="6">
        <f t="shared" si="9"/>
        <v>540.17969999999968</v>
      </c>
      <c r="W90" s="6">
        <f t="shared" si="10"/>
        <v>-608.41360000000077</v>
      </c>
      <c r="X90" s="6">
        <f t="shared" si="11"/>
        <v>1148.5933000000005</v>
      </c>
      <c r="Y90" s="12">
        <f t="shared" si="12"/>
        <v>0.43308810157946692</v>
      </c>
      <c r="Z90" s="12">
        <f t="shared" si="13"/>
        <v>0.56692660414610097</v>
      </c>
    </row>
    <row r="91" spans="1:26" x14ac:dyDescent="0.25">
      <c r="A91">
        <v>2</v>
      </c>
      <c r="B91">
        <v>88</v>
      </c>
      <c r="C91" s="4">
        <v>32143</v>
      </c>
      <c r="D91" s="1">
        <v>868.37109999999996</v>
      </c>
      <c r="E91">
        <v>0</v>
      </c>
      <c r="F91" s="14">
        <v>1687.8848</v>
      </c>
      <c r="G91">
        <v>0</v>
      </c>
      <c r="H91">
        <v>0</v>
      </c>
      <c r="I91" s="6">
        <v>6386.9946</v>
      </c>
      <c r="J91" s="6">
        <v>8943.25</v>
      </c>
      <c r="K91" s="1">
        <v>6.8358999999999998E-3</v>
      </c>
      <c r="L91">
        <v>0</v>
      </c>
      <c r="M91">
        <v>2026</v>
      </c>
      <c r="N91">
        <v>0</v>
      </c>
      <c r="O91">
        <v>0</v>
      </c>
      <c r="P91" s="6">
        <v>6920.7681000000002</v>
      </c>
      <c r="Q91" s="6">
        <v>8946.7754000000004</v>
      </c>
      <c r="R91" s="12">
        <v>-3.5253999999999999</v>
      </c>
      <c r="S91">
        <v>-0.04</v>
      </c>
      <c r="T91" s="4">
        <f t="shared" si="7"/>
        <v>88.000000000787125</v>
      </c>
      <c r="U91" s="1">
        <f t="shared" si="8"/>
        <v>868.3642640999999</v>
      </c>
      <c r="V91" s="6">
        <f t="shared" si="9"/>
        <v>544.82859999999982</v>
      </c>
      <c r="W91" s="6">
        <f t="shared" si="10"/>
        <v>-612.81930000000011</v>
      </c>
      <c r="X91" s="6">
        <f t="shared" si="11"/>
        <v>1157.6478999999999</v>
      </c>
      <c r="Y91" s="12">
        <f t="shared" si="12"/>
        <v>0.42861019945705819</v>
      </c>
      <c r="Z91" s="12">
        <f t="shared" si="13"/>
        <v>0.57139580454096739</v>
      </c>
    </row>
    <row r="92" spans="1:26" x14ac:dyDescent="0.25">
      <c r="A92">
        <v>2</v>
      </c>
      <c r="B92">
        <v>89</v>
      </c>
      <c r="C92" s="4">
        <v>32508</v>
      </c>
      <c r="D92" s="1">
        <v>859.41110000000003</v>
      </c>
      <c r="E92">
        <v>0</v>
      </c>
      <c r="F92" s="14">
        <v>1687.8848</v>
      </c>
      <c r="G92">
        <v>0</v>
      </c>
      <c r="H92">
        <v>0</v>
      </c>
      <c r="I92" s="6">
        <v>6391.5883999999996</v>
      </c>
      <c r="J92" s="6">
        <v>8938.8847999999998</v>
      </c>
      <c r="K92" s="1">
        <v>6.8358999999999998E-3</v>
      </c>
      <c r="L92">
        <v>0</v>
      </c>
      <c r="M92">
        <v>2026</v>
      </c>
      <c r="N92">
        <v>0</v>
      </c>
      <c r="O92">
        <v>0</v>
      </c>
      <c r="P92" s="6">
        <v>6916.4111000000003</v>
      </c>
      <c r="Q92" s="6">
        <v>8942.4179999999997</v>
      </c>
      <c r="R92" s="12">
        <v>-3.5331999999999999</v>
      </c>
      <c r="S92">
        <v>-0.04</v>
      </c>
      <c r="T92" s="4">
        <f t="shared" si="7"/>
        <v>88.999315538090343</v>
      </c>
      <c r="U92" s="1">
        <f t="shared" si="8"/>
        <v>859.40426409999998</v>
      </c>
      <c r="V92" s="6">
        <f t="shared" si="9"/>
        <v>549.42239999999947</v>
      </c>
      <c r="W92" s="6">
        <f t="shared" si="10"/>
        <v>-617.17630000000008</v>
      </c>
      <c r="X92" s="6">
        <f t="shared" si="11"/>
        <v>1166.5986999999996</v>
      </c>
      <c r="Y92" s="12">
        <f t="shared" si="12"/>
        <v>0.42418769205330698</v>
      </c>
      <c r="Z92" s="12">
        <f t="shared" si="13"/>
        <v>0.57581377097729491</v>
      </c>
    </row>
    <row r="93" spans="1:26" x14ac:dyDescent="0.25">
      <c r="A93">
        <v>2</v>
      </c>
      <c r="B93">
        <v>90</v>
      </c>
      <c r="C93" s="4">
        <v>32874</v>
      </c>
      <c r="D93" s="1">
        <v>850.50980000000004</v>
      </c>
      <c r="E93">
        <v>0</v>
      </c>
      <c r="F93" s="14">
        <v>1687.8848</v>
      </c>
      <c r="G93">
        <v>0</v>
      </c>
      <c r="H93">
        <v>0</v>
      </c>
      <c r="I93" s="6">
        <v>6396.1328000000003</v>
      </c>
      <c r="J93" s="6">
        <v>8934.5272999999997</v>
      </c>
      <c r="K93" s="1">
        <v>2.9296999999999999E-3</v>
      </c>
      <c r="L93">
        <v>0</v>
      </c>
      <c r="M93">
        <v>2026</v>
      </c>
      <c r="N93">
        <v>0</v>
      </c>
      <c r="O93">
        <v>0</v>
      </c>
      <c r="P93" s="6">
        <v>6912.0995999999996</v>
      </c>
      <c r="Q93" s="6">
        <v>8938.1025000000009</v>
      </c>
      <c r="R93" s="12">
        <v>-3.5752000000000002</v>
      </c>
      <c r="S93">
        <v>-0.04</v>
      </c>
      <c r="T93" s="4">
        <f t="shared" si="7"/>
        <v>90.001368926180689</v>
      </c>
      <c r="U93" s="1">
        <f t="shared" si="8"/>
        <v>850.50687030000006</v>
      </c>
      <c r="V93" s="6">
        <f t="shared" si="9"/>
        <v>553.96680000000015</v>
      </c>
      <c r="W93" s="6">
        <f t="shared" si="10"/>
        <v>-621.48780000000079</v>
      </c>
      <c r="X93" s="6">
        <f t="shared" si="11"/>
        <v>1175.4546000000009</v>
      </c>
      <c r="Y93" s="12">
        <f t="shared" si="12"/>
        <v>0.41979608603158935</v>
      </c>
      <c r="Z93" s="12">
        <f t="shared" si="13"/>
        <v>0.58018489634748316</v>
      </c>
    </row>
    <row r="94" spans="1:26" x14ac:dyDescent="0.25">
      <c r="A94">
        <v>2</v>
      </c>
      <c r="B94">
        <v>91</v>
      </c>
      <c r="C94" s="4">
        <v>33239</v>
      </c>
      <c r="D94" s="1">
        <v>841.76459999999997</v>
      </c>
      <c r="E94">
        <v>0</v>
      </c>
      <c r="F94" s="14">
        <v>1687.8848</v>
      </c>
      <c r="G94">
        <v>0</v>
      </c>
      <c r="H94">
        <v>0</v>
      </c>
      <c r="I94" s="6">
        <v>6400.6356999999998</v>
      </c>
      <c r="J94" s="6">
        <v>8930.2852000000003</v>
      </c>
      <c r="K94" s="1">
        <v>9.7656000000000001E-4</v>
      </c>
      <c r="L94">
        <v>0</v>
      </c>
      <c r="M94">
        <v>2026</v>
      </c>
      <c r="N94">
        <v>0</v>
      </c>
      <c r="O94">
        <v>0</v>
      </c>
      <c r="P94" s="6">
        <v>6907.8296</v>
      </c>
      <c r="Q94" s="6">
        <v>8933.8300999999992</v>
      </c>
      <c r="R94" s="12">
        <v>-3.5449000000000002</v>
      </c>
      <c r="S94">
        <v>-0.04</v>
      </c>
      <c r="T94" s="4">
        <f t="shared" si="7"/>
        <v>91.000684463483907</v>
      </c>
      <c r="U94" s="1">
        <f t="shared" si="8"/>
        <v>841.76362343999995</v>
      </c>
      <c r="V94" s="6">
        <f t="shared" si="9"/>
        <v>558.46969999999965</v>
      </c>
      <c r="W94" s="6">
        <f t="shared" si="10"/>
        <v>-625.75780000000032</v>
      </c>
      <c r="X94" s="6">
        <f t="shared" si="11"/>
        <v>1184.2275</v>
      </c>
      <c r="Y94" s="12">
        <f t="shared" si="12"/>
        <v>0.41548056438302072</v>
      </c>
      <c r="Z94" s="12">
        <f t="shared" si="13"/>
        <v>0.58451505429417572</v>
      </c>
    </row>
    <row r="95" spans="1:26" x14ac:dyDescent="0.25">
      <c r="A95">
        <v>2</v>
      </c>
      <c r="B95">
        <v>92</v>
      </c>
      <c r="C95" s="4">
        <v>33604</v>
      </c>
      <c r="D95" s="1">
        <v>833.12890000000004</v>
      </c>
      <c r="E95">
        <v>0</v>
      </c>
      <c r="F95" s="14">
        <v>1687.8848</v>
      </c>
      <c r="G95">
        <v>0</v>
      </c>
      <c r="H95">
        <v>0</v>
      </c>
      <c r="I95" s="6">
        <v>6405.0853999999999</v>
      </c>
      <c r="J95" s="6">
        <v>8926.0995999999996</v>
      </c>
      <c r="K95" s="1">
        <v>9.7656000000000001E-4</v>
      </c>
      <c r="L95">
        <v>0</v>
      </c>
      <c r="M95">
        <v>2026</v>
      </c>
      <c r="N95">
        <v>0</v>
      </c>
      <c r="O95">
        <v>0</v>
      </c>
      <c r="P95" s="6">
        <v>6903.6049999999996</v>
      </c>
      <c r="Q95" s="6">
        <v>8929.6054999999997</v>
      </c>
      <c r="R95" s="12">
        <v>-3.5059</v>
      </c>
      <c r="S95">
        <v>-0.04</v>
      </c>
      <c r="T95" s="4">
        <f t="shared" si="7"/>
        <v>92.000000000787125</v>
      </c>
      <c r="U95" s="1">
        <f t="shared" si="8"/>
        <v>833.12792344000002</v>
      </c>
      <c r="V95" s="6">
        <f t="shared" si="9"/>
        <v>562.91939999999977</v>
      </c>
      <c r="W95" s="6">
        <f t="shared" si="10"/>
        <v>-629.98240000000078</v>
      </c>
      <c r="X95" s="6">
        <f t="shared" si="11"/>
        <v>1192.9018000000005</v>
      </c>
      <c r="Y95" s="12">
        <f t="shared" si="12"/>
        <v>0.41121812608094771</v>
      </c>
      <c r="Z95" s="12">
        <f t="shared" si="13"/>
        <v>0.58879654491609112</v>
      </c>
    </row>
    <row r="96" spans="1:26" x14ac:dyDescent="0.25">
      <c r="A96">
        <v>2</v>
      </c>
      <c r="B96">
        <v>93</v>
      </c>
      <c r="C96" s="4">
        <v>33969</v>
      </c>
      <c r="D96" s="1">
        <v>824.53809999999999</v>
      </c>
      <c r="E96">
        <v>0</v>
      </c>
      <c r="F96" s="14">
        <v>1687.8848</v>
      </c>
      <c r="G96">
        <v>0</v>
      </c>
      <c r="H96">
        <v>0</v>
      </c>
      <c r="I96" s="6">
        <v>6409.5015000000003</v>
      </c>
      <c r="J96" s="6">
        <v>8921.9238000000005</v>
      </c>
      <c r="K96" s="1">
        <v>1.9530999999999999E-3</v>
      </c>
      <c r="L96">
        <v>0</v>
      </c>
      <c r="M96">
        <v>2026</v>
      </c>
      <c r="N96">
        <v>0</v>
      </c>
      <c r="O96">
        <v>0</v>
      </c>
      <c r="P96" s="6">
        <v>6899.4268000000002</v>
      </c>
      <c r="Q96" s="6">
        <v>8925.4287000000004</v>
      </c>
      <c r="R96" s="12">
        <v>-3.5049000000000001</v>
      </c>
      <c r="S96">
        <v>-0.04</v>
      </c>
      <c r="T96" s="4">
        <f t="shared" si="7"/>
        <v>92.999315538090343</v>
      </c>
      <c r="U96" s="1">
        <f t="shared" si="8"/>
        <v>824.53614689999995</v>
      </c>
      <c r="V96" s="6">
        <f t="shared" si="9"/>
        <v>567.33550000000014</v>
      </c>
      <c r="W96" s="6">
        <f t="shared" si="10"/>
        <v>-634.16060000000016</v>
      </c>
      <c r="X96" s="6">
        <f t="shared" si="11"/>
        <v>1201.4961000000003</v>
      </c>
      <c r="Y96" s="12">
        <f t="shared" si="12"/>
        <v>0.40697736767028625</v>
      </c>
      <c r="Z96" s="12">
        <f t="shared" si="13"/>
        <v>0.59303854886475826</v>
      </c>
    </row>
    <row r="97" spans="1:26" x14ac:dyDescent="0.25">
      <c r="A97">
        <v>2</v>
      </c>
      <c r="B97">
        <v>94</v>
      </c>
      <c r="C97" s="4">
        <v>34334</v>
      </c>
      <c r="D97" s="1">
        <v>816.00390000000004</v>
      </c>
      <c r="E97">
        <v>0</v>
      </c>
      <c r="F97" s="14">
        <v>1687.8848</v>
      </c>
      <c r="G97">
        <v>0</v>
      </c>
      <c r="H97">
        <v>0</v>
      </c>
      <c r="I97" s="6">
        <v>6413.8599000000004</v>
      </c>
      <c r="J97" s="6">
        <v>8917.7479999999996</v>
      </c>
      <c r="K97" s="1">
        <v>5.8593999999999999E-3</v>
      </c>
      <c r="L97">
        <v>0</v>
      </c>
      <c r="M97">
        <v>2026</v>
      </c>
      <c r="N97">
        <v>0</v>
      </c>
      <c r="O97">
        <v>0</v>
      </c>
      <c r="P97" s="6">
        <v>6895.2842000000001</v>
      </c>
      <c r="Q97" s="6">
        <v>8921.2900000000009</v>
      </c>
      <c r="R97" s="12">
        <v>-3.5419999999999998</v>
      </c>
      <c r="S97">
        <v>-0.04</v>
      </c>
      <c r="T97" s="4">
        <f t="shared" si="7"/>
        <v>93.998631075393561</v>
      </c>
      <c r="U97" s="1">
        <f t="shared" si="8"/>
        <v>815.99804060000008</v>
      </c>
      <c r="V97" s="6">
        <f t="shared" si="9"/>
        <v>571.69390000000021</v>
      </c>
      <c r="W97" s="6">
        <f t="shared" si="10"/>
        <v>-638.30320000000029</v>
      </c>
      <c r="X97" s="6">
        <f t="shared" si="11"/>
        <v>1209.9971000000005</v>
      </c>
      <c r="Y97" s="12">
        <f t="shared" si="12"/>
        <v>0.40276310000000004</v>
      </c>
      <c r="Z97" s="12">
        <f t="shared" si="13"/>
        <v>0.59723450148075052</v>
      </c>
    </row>
    <row r="98" spans="1:26" x14ac:dyDescent="0.25">
      <c r="A98">
        <v>2</v>
      </c>
      <c r="B98">
        <v>95</v>
      </c>
      <c r="C98" s="4">
        <v>34700</v>
      </c>
      <c r="D98" s="1">
        <v>807.58199999999999</v>
      </c>
      <c r="E98">
        <v>0</v>
      </c>
      <c r="F98" s="14">
        <v>1687.8848</v>
      </c>
      <c r="G98">
        <v>0</v>
      </c>
      <c r="H98">
        <v>0</v>
      </c>
      <c r="I98" s="6">
        <v>6418.1684999999998</v>
      </c>
      <c r="J98" s="6">
        <v>8913.6347999999998</v>
      </c>
      <c r="K98" s="1">
        <v>6.8358999999999998E-3</v>
      </c>
      <c r="L98">
        <v>0</v>
      </c>
      <c r="M98">
        <v>2026</v>
      </c>
      <c r="N98">
        <v>0</v>
      </c>
      <c r="O98">
        <v>0</v>
      </c>
      <c r="P98" s="6">
        <v>6891.1841000000004</v>
      </c>
      <c r="Q98" s="6">
        <v>8917.1913999999997</v>
      </c>
      <c r="R98" s="12">
        <v>-3.5566</v>
      </c>
      <c r="S98">
        <v>-0.04</v>
      </c>
      <c r="T98" s="4">
        <f t="shared" si="7"/>
        <v>95.000684463483907</v>
      </c>
      <c r="U98" s="1">
        <f t="shared" si="8"/>
        <v>807.57516409999994</v>
      </c>
      <c r="V98" s="6">
        <f t="shared" si="9"/>
        <v>576.0024999999996</v>
      </c>
      <c r="W98" s="6">
        <f t="shared" si="10"/>
        <v>-642.40329999999994</v>
      </c>
      <c r="X98" s="6">
        <f t="shared" si="11"/>
        <v>1218.4057999999995</v>
      </c>
      <c r="Y98" s="12">
        <f t="shared" si="12"/>
        <v>0.39860570784797628</v>
      </c>
      <c r="Z98" s="12">
        <f t="shared" si="13"/>
        <v>0.60138489634748249</v>
      </c>
    </row>
    <row r="99" spans="1:26" x14ac:dyDescent="0.25">
      <c r="A99">
        <v>2</v>
      </c>
      <c r="B99">
        <v>96</v>
      </c>
      <c r="C99" s="4">
        <v>35065</v>
      </c>
      <c r="D99" s="1">
        <v>799.2627</v>
      </c>
      <c r="E99">
        <v>0</v>
      </c>
      <c r="F99" s="14">
        <v>1687.8848</v>
      </c>
      <c r="G99">
        <v>0</v>
      </c>
      <c r="H99">
        <v>0</v>
      </c>
      <c r="I99" s="6">
        <v>6422.4477999999999</v>
      </c>
      <c r="J99" s="6">
        <v>8909.5956999999999</v>
      </c>
      <c r="K99" s="1">
        <v>3.9061999999999999E-3</v>
      </c>
      <c r="L99">
        <v>0</v>
      </c>
      <c r="M99">
        <v>2026</v>
      </c>
      <c r="N99">
        <v>0</v>
      </c>
      <c r="O99">
        <v>0</v>
      </c>
      <c r="P99" s="6">
        <v>6887.1333000000004</v>
      </c>
      <c r="Q99" s="6">
        <v>8913.1366999999991</v>
      </c>
      <c r="R99" s="12">
        <v>-3.5409999999999999</v>
      </c>
      <c r="S99">
        <v>-0.04</v>
      </c>
      <c r="T99" s="4">
        <f t="shared" si="7"/>
        <v>96.000000000787125</v>
      </c>
      <c r="U99" s="1">
        <f t="shared" si="8"/>
        <v>799.25879380000003</v>
      </c>
      <c r="V99" s="6">
        <f t="shared" si="9"/>
        <v>580.28179999999975</v>
      </c>
      <c r="W99" s="6">
        <f t="shared" si="10"/>
        <v>-646.45409999999993</v>
      </c>
      <c r="X99" s="6">
        <f t="shared" si="11"/>
        <v>1226.7358999999997</v>
      </c>
      <c r="Y99" s="12">
        <f t="shared" si="12"/>
        <v>0.39450088538993089</v>
      </c>
      <c r="Z99" s="12">
        <f t="shared" si="13"/>
        <v>0.60549649555774909</v>
      </c>
    </row>
    <row r="100" spans="1:26" x14ac:dyDescent="0.25">
      <c r="A100">
        <v>2</v>
      </c>
      <c r="B100">
        <v>97</v>
      </c>
      <c r="C100" s="4">
        <v>35430</v>
      </c>
      <c r="D100" s="1">
        <v>791.06349999999998</v>
      </c>
      <c r="E100">
        <v>0</v>
      </c>
      <c r="F100" s="14">
        <v>1687.8848</v>
      </c>
      <c r="G100">
        <v>0</v>
      </c>
      <c r="H100">
        <v>0</v>
      </c>
      <c r="I100" s="6">
        <v>6426.6772000000001</v>
      </c>
      <c r="J100" s="6">
        <v>8905.625</v>
      </c>
      <c r="K100" s="1">
        <v>3.9061999999999999E-3</v>
      </c>
      <c r="L100">
        <v>0</v>
      </c>
      <c r="M100">
        <v>2026</v>
      </c>
      <c r="N100">
        <v>0</v>
      </c>
      <c r="O100">
        <v>0</v>
      </c>
      <c r="P100" s="6">
        <v>6883.1176999999998</v>
      </c>
      <c r="Q100" s="6">
        <v>8909.1211000000003</v>
      </c>
      <c r="R100" s="12">
        <v>-3.4961000000000002</v>
      </c>
      <c r="S100">
        <v>-0.04</v>
      </c>
      <c r="T100" s="4">
        <f t="shared" si="7"/>
        <v>96.999315538090343</v>
      </c>
      <c r="U100" s="1">
        <f t="shared" si="8"/>
        <v>791.05959380000002</v>
      </c>
      <c r="V100" s="6">
        <f t="shared" si="9"/>
        <v>584.51119999999992</v>
      </c>
      <c r="W100" s="6">
        <f t="shared" si="10"/>
        <v>-650.46970000000056</v>
      </c>
      <c r="X100" s="6">
        <f t="shared" si="11"/>
        <v>1234.9809000000005</v>
      </c>
      <c r="Y100" s="12">
        <f t="shared" si="12"/>
        <v>0.39045389624876603</v>
      </c>
      <c r="Z100" s="12">
        <f t="shared" si="13"/>
        <v>0.60956609081934865</v>
      </c>
    </row>
    <row r="101" spans="1:26" x14ac:dyDescent="0.25">
      <c r="A101">
        <v>2</v>
      </c>
      <c r="B101">
        <v>98</v>
      </c>
      <c r="C101" s="4">
        <v>35796</v>
      </c>
      <c r="D101" s="1">
        <v>782.87400000000002</v>
      </c>
      <c r="E101">
        <v>0</v>
      </c>
      <c r="F101" s="14">
        <v>1687.8848</v>
      </c>
      <c r="G101">
        <v>0</v>
      </c>
      <c r="H101">
        <v>0</v>
      </c>
      <c r="I101" s="6">
        <v>6430.8500999999997</v>
      </c>
      <c r="J101" s="6">
        <v>8901.6093999999994</v>
      </c>
      <c r="K101" s="1">
        <v>3.9061999999999999E-3</v>
      </c>
      <c r="L101">
        <v>0</v>
      </c>
      <c r="M101">
        <v>2026</v>
      </c>
      <c r="N101">
        <v>0</v>
      </c>
      <c r="O101">
        <v>0</v>
      </c>
      <c r="P101" s="6">
        <v>6879.1431000000002</v>
      </c>
      <c r="Q101" s="6">
        <v>8905.1465000000007</v>
      </c>
      <c r="R101" s="12">
        <v>-3.5371000000000001</v>
      </c>
      <c r="S101">
        <v>-0.04</v>
      </c>
      <c r="T101" s="4">
        <f t="shared" si="7"/>
        <v>98.001368926180689</v>
      </c>
      <c r="U101" s="1">
        <f t="shared" si="8"/>
        <v>782.87009380000006</v>
      </c>
      <c r="V101" s="6">
        <f t="shared" si="9"/>
        <v>588.68409999999949</v>
      </c>
      <c r="W101" s="6">
        <f t="shared" si="10"/>
        <v>-654.44430000000011</v>
      </c>
      <c r="X101" s="6">
        <f t="shared" si="11"/>
        <v>1243.1283999999996</v>
      </c>
      <c r="Y101" s="12">
        <f t="shared" si="12"/>
        <v>0.38641169486673249</v>
      </c>
      <c r="Z101" s="12">
        <f t="shared" si="13"/>
        <v>0.61358756169792672</v>
      </c>
    </row>
    <row r="102" spans="1:26" x14ac:dyDescent="0.25">
      <c r="A102">
        <v>2</v>
      </c>
      <c r="B102">
        <v>99</v>
      </c>
      <c r="C102" s="4">
        <v>36161</v>
      </c>
      <c r="D102" s="1">
        <v>774.85640000000001</v>
      </c>
      <c r="E102">
        <v>0</v>
      </c>
      <c r="F102" s="14">
        <v>1687.8848</v>
      </c>
      <c r="G102">
        <v>0</v>
      </c>
      <c r="H102">
        <v>0</v>
      </c>
      <c r="I102" s="6">
        <v>6434.9897000000001</v>
      </c>
      <c r="J102" s="6">
        <v>8897.7304999999997</v>
      </c>
      <c r="K102" s="1">
        <v>2.9296999999999999E-3</v>
      </c>
      <c r="L102">
        <v>0</v>
      </c>
      <c r="M102">
        <v>2026</v>
      </c>
      <c r="N102">
        <v>0</v>
      </c>
      <c r="O102">
        <v>0</v>
      </c>
      <c r="P102" s="6">
        <v>6875.2147999999997</v>
      </c>
      <c r="Q102" s="6">
        <v>8901.2178000000004</v>
      </c>
      <c r="R102" s="12">
        <v>-3.4872999999999998</v>
      </c>
      <c r="S102">
        <v>-0.04</v>
      </c>
      <c r="T102" s="4">
        <f t="shared" si="7"/>
        <v>99.000684463483907</v>
      </c>
      <c r="U102" s="1">
        <f t="shared" si="8"/>
        <v>774.85347030000003</v>
      </c>
      <c r="V102" s="6">
        <f t="shared" si="9"/>
        <v>592.82369999999992</v>
      </c>
      <c r="W102" s="6">
        <f t="shared" si="10"/>
        <v>-658.3726000000006</v>
      </c>
      <c r="X102" s="6">
        <f t="shared" si="11"/>
        <v>1251.1963000000005</v>
      </c>
      <c r="Y102" s="12">
        <f t="shared" si="12"/>
        <v>0.38245482245804541</v>
      </c>
      <c r="Z102" s="12">
        <f t="shared" si="13"/>
        <v>0.61756974333662418</v>
      </c>
    </row>
    <row r="103" spans="1:26" x14ac:dyDescent="0.25">
      <c r="A103">
        <v>2</v>
      </c>
      <c r="B103">
        <v>100</v>
      </c>
      <c r="C103" s="4">
        <v>36526</v>
      </c>
      <c r="D103" s="1">
        <v>766.83789999999999</v>
      </c>
      <c r="E103">
        <v>0</v>
      </c>
      <c r="F103" s="14">
        <v>1687.8848</v>
      </c>
      <c r="G103">
        <v>0</v>
      </c>
      <c r="H103">
        <v>0</v>
      </c>
      <c r="I103" s="6">
        <v>6439.0888999999997</v>
      </c>
      <c r="J103" s="6">
        <v>8893.8114999999998</v>
      </c>
      <c r="K103" s="1">
        <v>2.9296999999999999E-3</v>
      </c>
      <c r="L103">
        <v>0</v>
      </c>
      <c r="M103">
        <v>2026</v>
      </c>
      <c r="N103">
        <v>0</v>
      </c>
      <c r="O103">
        <v>0</v>
      </c>
      <c r="P103" s="6">
        <v>6871.3212999999996</v>
      </c>
      <c r="Q103" s="6">
        <v>8897.3241999999991</v>
      </c>
      <c r="R103" s="12">
        <v>-3.5127000000000002</v>
      </c>
      <c r="S103">
        <v>-0.04</v>
      </c>
      <c r="T103" s="4">
        <f t="shared" si="7"/>
        <v>100.00000000078713</v>
      </c>
      <c r="U103" s="1">
        <f t="shared" si="8"/>
        <v>766.83497030000001</v>
      </c>
      <c r="V103" s="6">
        <f t="shared" si="9"/>
        <v>596.92289999999957</v>
      </c>
      <c r="W103" s="6">
        <f t="shared" si="10"/>
        <v>-662.26610000000073</v>
      </c>
      <c r="X103" s="6">
        <f t="shared" si="11"/>
        <v>1259.1890000000003</v>
      </c>
      <c r="Y103" s="12">
        <f t="shared" si="12"/>
        <v>0.37849702384007899</v>
      </c>
      <c r="Z103" s="12">
        <f t="shared" si="13"/>
        <v>0.62151480750246801</v>
      </c>
    </row>
    <row r="104" spans="1:26" x14ac:dyDescent="0.25">
      <c r="A104">
        <v>2</v>
      </c>
      <c r="B104">
        <v>101</v>
      </c>
      <c r="C104" s="4">
        <v>36891</v>
      </c>
      <c r="D104" s="1">
        <v>758.89940000000001</v>
      </c>
      <c r="E104">
        <v>0</v>
      </c>
      <c r="F104" s="14">
        <v>1687.8848</v>
      </c>
      <c r="G104">
        <v>0</v>
      </c>
      <c r="H104">
        <v>0</v>
      </c>
      <c r="I104" s="6">
        <v>6443.1318000000001</v>
      </c>
      <c r="J104" s="6">
        <v>8889.9159999999993</v>
      </c>
      <c r="K104" s="1">
        <v>5.8593999999999999E-3</v>
      </c>
      <c r="L104">
        <v>0</v>
      </c>
      <c r="M104">
        <v>2026</v>
      </c>
      <c r="N104">
        <v>0</v>
      </c>
      <c r="O104">
        <v>0</v>
      </c>
      <c r="P104" s="6">
        <v>6867.4687999999996</v>
      </c>
      <c r="Q104" s="6">
        <v>8893.4745999999996</v>
      </c>
      <c r="R104" s="12">
        <v>-3.5586000000000002</v>
      </c>
      <c r="S104">
        <v>-0.04</v>
      </c>
      <c r="T104" s="4">
        <f t="shared" si="7"/>
        <v>100.99931553809034</v>
      </c>
      <c r="U104" s="1">
        <f t="shared" si="8"/>
        <v>758.89354060000005</v>
      </c>
      <c r="V104" s="6">
        <f t="shared" si="9"/>
        <v>600.96579999999994</v>
      </c>
      <c r="W104" s="6">
        <f t="shared" si="10"/>
        <v>-666.1186000000007</v>
      </c>
      <c r="X104" s="6">
        <f t="shared" si="11"/>
        <v>1267.0844000000006</v>
      </c>
      <c r="Y104" s="12">
        <f t="shared" si="12"/>
        <v>0.37457726584402767</v>
      </c>
      <c r="Z104" s="12">
        <f t="shared" si="13"/>
        <v>0.62541184600197464</v>
      </c>
    </row>
    <row r="105" spans="1:26" x14ac:dyDescent="0.25">
      <c r="A105">
        <v>2</v>
      </c>
      <c r="B105">
        <v>102</v>
      </c>
      <c r="C105" s="4">
        <v>37256</v>
      </c>
      <c r="D105" s="1">
        <v>751.13570000000004</v>
      </c>
      <c r="E105">
        <v>0</v>
      </c>
      <c r="F105" s="14">
        <v>1687.8848</v>
      </c>
      <c r="G105">
        <v>0</v>
      </c>
      <c r="H105">
        <v>0</v>
      </c>
      <c r="I105" s="6">
        <v>6447.1415999999999</v>
      </c>
      <c r="J105" s="6">
        <v>8886.1620999999996</v>
      </c>
      <c r="K105" s="1">
        <v>2.9296999999999999E-3</v>
      </c>
      <c r="L105">
        <v>0</v>
      </c>
      <c r="M105">
        <v>2026</v>
      </c>
      <c r="N105">
        <v>0</v>
      </c>
      <c r="O105">
        <v>0</v>
      </c>
      <c r="P105" s="6">
        <v>6863.6602000000003</v>
      </c>
      <c r="Q105" s="6">
        <v>8889.6630999999998</v>
      </c>
      <c r="R105" s="12">
        <v>-3.5009999999999999</v>
      </c>
      <c r="S105">
        <v>-0.04</v>
      </c>
      <c r="T105" s="4">
        <f t="shared" si="7"/>
        <v>101.99863107539356</v>
      </c>
      <c r="U105" s="1">
        <f t="shared" si="8"/>
        <v>751.13277030000006</v>
      </c>
      <c r="V105" s="6">
        <f t="shared" si="9"/>
        <v>604.97559999999976</v>
      </c>
      <c r="W105" s="6">
        <f t="shared" si="10"/>
        <v>-669.92720000000008</v>
      </c>
      <c r="X105" s="6">
        <f t="shared" si="11"/>
        <v>1274.9027999999998</v>
      </c>
      <c r="Y105" s="12">
        <f t="shared" si="12"/>
        <v>0.37074667833168806</v>
      </c>
      <c r="Z105" s="12">
        <f t="shared" si="13"/>
        <v>0.62927087857847963</v>
      </c>
    </row>
    <row r="106" spans="1:26" x14ac:dyDescent="0.25">
      <c r="A106">
        <v>2</v>
      </c>
      <c r="B106">
        <v>103</v>
      </c>
      <c r="C106" s="4">
        <v>37622</v>
      </c>
      <c r="D106" s="1">
        <v>743.3623</v>
      </c>
      <c r="E106">
        <v>0</v>
      </c>
      <c r="F106" s="14">
        <v>1687.8848</v>
      </c>
      <c r="G106">
        <v>0</v>
      </c>
      <c r="H106">
        <v>0</v>
      </c>
      <c r="I106" s="6">
        <v>6451.1157000000003</v>
      </c>
      <c r="J106" s="6">
        <v>8882.3633000000009</v>
      </c>
      <c r="K106" s="1">
        <v>6.8358999999999998E-3</v>
      </c>
      <c r="L106">
        <v>0</v>
      </c>
      <c r="M106">
        <v>2026</v>
      </c>
      <c r="N106">
        <v>0</v>
      </c>
      <c r="O106">
        <v>0</v>
      </c>
      <c r="P106" s="6">
        <v>6859.8823000000002</v>
      </c>
      <c r="Q106" s="6">
        <v>8885.8886999999995</v>
      </c>
      <c r="R106" s="12">
        <v>-3.5253999999999999</v>
      </c>
      <c r="S106">
        <v>-0.04</v>
      </c>
      <c r="T106" s="4">
        <f t="shared" si="7"/>
        <v>103.00068446348391</v>
      </c>
      <c r="U106" s="1">
        <f t="shared" si="8"/>
        <v>743.35546409999995</v>
      </c>
      <c r="V106" s="6">
        <f t="shared" si="9"/>
        <v>608.94970000000012</v>
      </c>
      <c r="W106" s="6">
        <f t="shared" si="10"/>
        <v>-673.70510000000013</v>
      </c>
      <c r="X106" s="6">
        <f t="shared" si="11"/>
        <v>1282.6548000000003</v>
      </c>
      <c r="Y106" s="12">
        <f t="shared" si="12"/>
        <v>0.36690792897334645</v>
      </c>
      <c r="Z106" s="12">
        <f t="shared" si="13"/>
        <v>0.63309713721618965</v>
      </c>
    </row>
    <row r="107" spans="1:26" x14ac:dyDescent="0.25">
      <c r="A107">
        <v>2</v>
      </c>
      <c r="B107">
        <v>104</v>
      </c>
      <c r="C107" s="4">
        <v>37987</v>
      </c>
      <c r="D107" s="1">
        <v>735.65819999999997</v>
      </c>
      <c r="E107">
        <v>0</v>
      </c>
      <c r="F107" s="14">
        <v>1687.8848</v>
      </c>
      <c r="G107">
        <v>0</v>
      </c>
      <c r="H107">
        <v>0</v>
      </c>
      <c r="I107" s="6">
        <v>6455.0380999999998</v>
      </c>
      <c r="J107" s="6">
        <v>8878.5810999999994</v>
      </c>
      <c r="K107" s="1">
        <v>7.8125E-3</v>
      </c>
      <c r="L107">
        <v>0</v>
      </c>
      <c r="M107">
        <v>2026</v>
      </c>
      <c r="N107">
        <v>0</v>
      </c>
      <c r="O107">
        <v>0</v>
      </c>
      <c r="P107" s="6">
        <v>6856.1459999999997</v>
      </c>
      <c r="Q107" s="6">
        <v>8882.1543000000001</v>
      </c>
      <c r="R107" s="12">
        <v>-3.5731999999999999</v>
      </c>
      <c r="S107">
        <v>-0.04</v>
      </c>
      <c r="T107" s="4">
        <f t="shared" si="7"/>
        <v>104.00000000078713</v>
      </c>
      <c r="U107" s="1">
        <f t="shared" si="8"/>
        <v>735.65038749999997</v>
      </c>
      <c r="V107" s="6">
        <f t="shared" si="9"/>
        <v>612.87209999999959</v>
      </c>
      <c r="W107" s="6">
        <f t="shared" si="10"/>
        <v>-677.44140000000061</v>
      </c>
      <c r="X107" s="6">
        <f t="shared" si="11"/>
        <v>1290.3135000000002</v>
      </c>
      <c r="Y107" s="12">
        <f t="shared" si="12"/>
        <v>0.36310483094768015</v>
      </c>
      <c r="Z107" s="12">
        <f t="shared" si="13"/>
        <v>0.63687734452122424</v>
      </c>
    </row>
    <row r="108" spans="1:26" x14ac:dyDescent="0.25">
      <c r="A108">
        <v>2</v>
      </c>
      <c r="B108">
        <v>105</v>
      </c>
      <c r="C108" s="4">
        <v>38352</v>
      </c>
      <c r="D108" s="1">
        <v>728.08109999999999</v>
      </c>
      <c r="E108">
        <v>0</v>
      </c>
      <c r="F108" s="14">
        <v>1687.8848</v>
      </c>
      <c r="G108">
        <v>0</v>
      </c>
      <c r="H108">
        <v>0</v>
      </c>
      <c r="I108" s="6">
        <v>6458.9287000000004</v>
      </c>
      <c r="J108" s="6">
        <v>8874.8945000000003</v>
      </c>
      <c r="K108" s="1">
        <v>8.7890999999999993E-3</v>
      </c>
      <c r="L108">
        <v>0</v>
      </c>
      <c r="M108">
        <v>2026</v>
      </c>
      <c r="N108">
        <v>0</v>
      </c>
      <c r="O108">
        <v>0</v>
      </c>
      <c r="P108" s="6">
        <v>6852.4507000000003</v>
      </c>
      <c r="Q108" s="6">
        <v>8878.4590000000007</v>
      </c>
      <c r="R108" s="12">
        <v>-3.5644999999999998</v>
      </c>
      <c r="S108">
        <v>-0.04</v>
      </c>
      <c r="T108" s="4">
        <f t="shared" si="7"/>
        <v>104.99931553809034</v>
      </c>
      <c r="U108" s="1">
        <f t="shared" si="8"/>
        <v>728.07231090000005</v>
      </c>
      <c r="V108" s="6">
        <f t="shared" si="9"/>
        <v>616.76270000000022</v>
      </c>
      <c r="W108" s="6">
        <f t="shared" si="10"/>
        <v>-681.13670000000002</v>
      </c>
      <c r="X108" s="6">
        <f t="shared" si="11"/>
        <v>1297.8994000000002</v>
      </c>
      <c r="Y108" s="12">
        <f t="shared" si="12"/>
        <v>0.35936441801579472</v>
      </c>
      <c r="Z108" s="12">
        <f t="shared" si="13"/>
        <v>0.64062161895360326</v>
      </c>
    </row>
    <row r="109" spans="1:26" x14ac:dyDescent="0.25">
      <c r="A109">
        <v>2</v>
      </c>
      <c r="B109">
        <v>106</v>
      </c>
      <c r="C109" s="4">
        <v>38718</v>
      </c>
      <c r="D109" s="1">
        <v>720.61429999999996</v>
      </c>
      <c r="E109">
        <v>0</v>
      </c>
      <c r="F109" s="14">
        <v>1687.8848</v>
      </c>
      <c r="G109">
        <v>0</v>
      </c>
      <c r="H109">
        <v>0</v>
      </c>
      <c r="I109" s="6">
        <v>6462.7725</v>
      </c>
      <c r="J109" s="6">
        <v>8871.2715000000007</v>
      </c>
      <c r="K109" s="1">
        <v>2.9296999999999999E-3</v>
      </c>
      <c r="L109">
        <v>0</v>
      </c>
      <c r="M109">
        <v>2026</v>
      </c>
      <c r="N109">
        <v>0</v>
      </c>
      <c r="O109">
        <v>0</v>
      </c>
      <c r="P109" s="6">
        <v>6848.79</v>
      </c>
      <c r="Q109" s="6">
        <v>8874.7929999999997</v>
      </c>
      <c r="R109" s="12">
        <v>-3.5215000000000001</v>
      </c>
      <c r="S109">
        <v>-0.04</v>
      </c>
      <c r="T109" s="4">
        <f t="shared" si="7"/>
        <v>106.00136892618069</v>
      </c>
      <c r="U109" s="1">
        <f t="shared" si="8"/>
        <v>720.61137029999998</v>
      </c>
      <c r="V109" s="6">
        <f t="shared" si="9"/>
        <v>620.60649999999987</v>
      </c>
      <c r="W109" s="6">
        <f t="shared" si="10"/>
        <v>-684.79740000000038</v>
      </c>
      <c r="X109" s="6">
        <f t="shared" si="11"/>
        <v>1305.4039000000002</v>
      </c>
      <c r="Y109" s="12">
        <f t="shared" si="12"/>
        <v>0.35568182147087857</v>
      </c>
      <c r="Z109" s="12">
        <f t="shared" si="13"/>
        <v>0.64432571569595276</v>
      </c>
    </row>
    <row r="110" spans="1:26" x14ac:dyDescent="0.25">
      <c r="A110">
        <v>2</v>
      </c>
      <c r="B110">
        <v>107</v>
      </c>
      <c r="C110" s="4">
        <v>39083</v>
      </c>
      <c r="D110" s="1">
        <v>713.17970000000003</v>
      </c>
      <c r="E110">
        <v>0</v>
      </c>
      <c r="F110" s="14">
        <v>1687.8848</v>
      </c>
      <c r="G110">
        <v>0</v>
      </c>
      <c r="H110">
        <v>0</v>
      </c>
      <c r="I110" s="6">
        <v>6466.5790999999999</v>
      </c>
      <c r="J110" s="6">
        <v>8867.6435999999994</v>
      </c>
      <c r="K110" s="1">
        <v>2.9296999999999999E-3</v>
      </c>
      <c r="L110">
        <v>0</v>
      </c>
      <c r="M110">
        <v>2026</v>
      </c>
      <c r="N110">
        <v>0</v>
      </c>
      <c r="O110">
        <v>0</v>
      </c>
      <c r="P110" s="6">
        <v>6845.1688999999997</v>
      </c>
      <c r="Q110" s="6">
        <v>8871.1718999999994</v>
      </c>
      <c r="R110" s="12">
        <v>-3.5283000000000002</v>
      </c>
      <c r="S110">
        <v>-0.04</v>
      </c>
      <c r="T110" s="4">
        <f t="shared" si="7"/>
        <v>107.00068446348391</v>
      </c>
      <c r="U110" s="1">
        <f t="shared" si="8"/>
        <v>713.17677030000004</v>
      </c>
      <c r="V110" s="6">
        <f t="shared" si="9"/>
        <v>624.41309999999976</v>
      </c>
      <c r="W110" s="6">
        <f t="shared" si="10"/>
        <v>-688.41850000000068</v>
      </c>
      <c r="X110" s="6">
        <f t="shared" si="11"/>
        <v>1312.8316000000004</v>
      </c>
      <c r="Y110" s="12">
        <f t="shared" si="12"/>
        <v>0.35201222620927941</v>
      </c>
      <c r="Z110" s="12">
        <f t="shared" si="13"/>
        <v>0.64799190523198447</v>
      </c>
    </row>
    <row r="111" spans="1:26" x14ac:dyDescent="0.25">
      <c r="A111">
        <v>2</v>
      </c>
      <c r="B111">
        <v>108</v>
      </c>
      <c r="C111" s="4">
        <v>39448</v>
      </c>
      <c r="D111" s="1">
        <v>705.84379999999999</v>
      </c>
      <c r="E111">
        <v>0</v>
      </c>
      <c r="F111" s="14">
        <v>1687.8848</v>
      </c>
      <c r="G111">
        <v>0</v>
      </c>
      <c r="H111">
        <v>0</v>
      </c>
      <c r="I111" s="6">
        <v>6470.3472000000002</v>
      </c>
      <c r="J111" s="6">
        <v>8864.0761999999995</v>
      </c>
      <c r="K111" s="1">
        <v>2.9296999999999999E-3</v>
      </c>
      <c r="L111">
        <v>0</v>
      </c>
      <c r="M111">
        <v>2026</v>
      </c>
      <c r="N111">
        <v>0</v>
      </c>
      <c r="O111">
        <v>0</v>
      </c>
      <c r="P111" s="6">
        <v>6841.5815000000002</v>
      </c>
      <c r="Q111" s="6">
        <v>8867.5840000000007</v>
      </c>
      <c r="R111" s="12">
        <v>-3.5078</v>
      </c>
      <c r="S111">
        <v>-0.04</v>
      </c>
      <c r="T111" s="4">
        <f t="shared" si="7"/>
        <v>108.00000000078713</v>
      </c>
      <c r="U111" s="1">
        <f t="shared" si="8"/>
        <v>705.84087030000001</v>
      </c>
      <c r="V111" s="6">
        <f t="shared" si="9"/>
        <v>628.18119999999999</v>
      </c>
      <c r="W111" s="6">
        <f t="shared" si="10"/>
        <v>-692.00590000000011</v>
      </c>
      <c r="X111" s="6">
        <f t="shared" si="11"/>
        <v>1320.1871000000001</v>
      </c>
      <c r="Y111" s="12">
        <f t="shared" si="12"/>
        <v>0.3483913476307996</v>
      </c>
      <c r="Z111" s="12">
        <f t="shared" si="13"/>
        <v>0.65162245804540975</v>
      </c>
    </row>
    <row r="112" spans="1:26" x14ac:dyDescent="0.25">
      <c r="A112">
        <v>2</v>
      </c>
      <c r="B112">
        <v>109</v>
      </c>
      <c r="C112" s="4">
        <v>39813</v>
      </c>
      <c r="D112" s="1">
        <v>698.5557</v>
      </c>
      <c r="E112">
        <v>0</v>
      </c>
      <c r="F112" s="14">
        <v>1687.8848</v>
      </c>
      <c r="G112">
        <v>0</v>
      </c>
      <c r="H112">
        <v>0</v>
      </c>
      <c r="I112" s="6">
        <v>6474.0703000000003</v>
      </c>
      <c r="J112" s="6">
        <v>8860.5107000000007</v>
      </c>
      <c r="K112" s="1">
        <v>3.9061999999999999E-3</v>
      </c>
      <c r="L112">
        <v>0</v>
      </c>
      <c r="M112">
        <v>2026</v>
      </c>
      <c r="N112">
        <v>0</v>
      </c>
      <c r="O112">
        <v>0</v>
      </c>
      <c r="P112" s="6">
        <v>6838.0326999999997</v>
      </c>
      <c r="Q112" s="6">
        <v>8864.0370999999996</v>
      </c>
      <c r="R112" s="12">
        <v>-3.5264000000000002</v>
      </c>
      <c r="S112">
        <v>-0.04</v>
      </c>
      <c r="T112" s="4">
        <f t="shared" si="7"/>
        <v>108.99931553809034</v>
      </c>
      <c r="U112" s="1">
        <f t="shared" si="8"/>
        <v>698.55179380000004</v>
      </c>
      <c r="V112" s="6">
        <f t="shared" si="9"/>
        <v>631.90430000000015</v>
      </c>
      <c r="W112" s="6">
        <f t="shared" si="10"/>
        <v>-695.55470000000059</v>
      </c>
      <c r="X112" s="6">
        <f t="shared" si="11"/>
        <v>1327.4590000000007</v>
      </c>
      <c r="Y112" s="12">
        <f t="shared" si="12"/>
        <v>0.3447935803553801</v>
      </c>
      <c r="Z112" s="12">
        <f t="shared" si="13"/>
        <v>0.65521174728529163</v>
      </c>
    </row>
    <row r="113" spans="1:26" x14ac:dyDescent="0.25">
      <c r="A113">
        <v>2</v>
      </c>
      <c r="B113">
        <v>110</v>
      </c>
      <c r="C113" s="4">
        <v>40178</v>
      </c>
      <c r="D113" s="1">
        <v>691.34079999999994</v>
      </c>
      <c r="E113">
        <v>0</v>
      </c>
      <c r="F113" s="14">
        <v>1687.8848</v>
      </c>
      <c r="G113">
        <v>0</v>
      </c>
      <c r="H113">
        <v>0</v>
      </c>
      <c r="I113" s="6">
        <v>6477.7627000000002</v>
      </c>
      <c r="J113" s="6">
        <v>8856.9883000000009</v>
      </c>
      <c r="K113" s="1">
        <v>5.8593999999999999E-3</v>
      </c>
      <c r="L113">
        <v>0</v>
      </c>
      <c r="M113">
        <v>2026</v>
      </c>
      <c r="N113">
        <v>0</v>
      </c>
      <c r="O113">
        <v>0</v>
      </c>
      <c r="P113" s="6">
        <v>6834.5263999999997</v>
      </c>
      <c r="Q113" s="6">
        <v>8860.5321999999996</v>
      </c>
      <c r="R113" s="12">
        <v>-3.5438999999999998</v>
      </c>
      <c r="S113">
        <v>-0.04</v>
      </c>
      <c r="T113" s="4">
        <f t="shared" si="7"/>
        <v>109.99863107539356</v>
      </c>
      <c r="U113" s="1">
        <f t="shared" si="8"/>
        <v>691.33494059999998</v>
      </c>
      <c r="V113" s="6">
        <f t="shared" si="9"/>
        <v>635.59670000000006</v>
      </c>
      <c r="W113" s="6">
        <f t="shared" si="10"/>
        <v>-699.0610000000006</v>
      </c>
      <c r="X113" s="6">
        <f t="shared" si="11"/>
        <v>1334.6577000000007</v>
      </c>
      <c r="Y113" s="12">
        <f t="shared" si="12"/>
        <v>0.3412314613030602</v>
      </c>
      <c r="Z113" s="12">
        <f t="shared" si="13"/>
        <v>0.6587649062191514</v>
      </c>
    </row>
    <row r="114" spans="1:26" x14ac:dyDescent="0.25">
      <c r="A114">
        <v>2</v>
      </c>
      <c r="B114">
        <v>111</v>
      </c>
      <c r="C114" s="4">
        <v>40544</v>
      </c>
      <c r="D114" s="1">
        <v>684.21090000000004</v>
      </c>
      <c r="E114">
        <v>0</v>
      </c>
      <c r="F114" s="14">
        <v>1687.8848</v>
      </c>
      <c r="G114">
        <v>0</v>
      </c>
      <c r="H114">
        <v>0</v>
      </c>
      <c r="I114" s="6">
        <v>6481.4066999999995</v>
      </c>
      <c r="J114" s="6">
        <v>8853.5020000000004</v>
      </c>
      <c r="K114" s="1">
        <v>5.8593999999999999E-3</v>
      </c>
      <c r="L114">
        <v>0</v>
      </c>
      <c r="M114">
        <v>2026</v>
      </c>
      <c r="N114">
        <v>0</v>
      </c>
      <c r="O114">
        <v>0</v>
      </c>
      <c r="P114" s="6">
        <v>6831.0469000000003</v>
      </c>
      <c r="Q114" s="6">
        <v>8857.0527000000002</v>
      </c>
      <c r="R114" s="12">
        <v>-3.5508000000000002</v>
      </c>
      <c r="S114">
        <v>-0.04</v>
      </c>
      <c r="T114" s="4">
        <f t="shared" si="7"/>
        <v>111.00068446348391</v>
      </c>
      <c r="U114" s="1">
        <f t="shared" si="8"/>
        <v>684.20504060000007</v>
      </c>
      <c r="V114" s="6">
        <f t="shared" si="9"/>
        <v>639.24069999999938</v>
      </c>
      <c r="W114" s="6">
        <f t="shared" si="10"/>
        <v>-702.54050000000007</v>
      </c>
      <c r="X114" s="6">
        <f t="shared" si="11"/>
        <v>1341.7811999999994</v>
      </c>
      <c r="Y114" s="12">
        <f t="shared" si="12"/>
        <v>0.33771226090819351</v>
      </c>
      <c r="Z114" s="12">
        <f t="shared" si="13"/>
        <v>0.66228094768015766</v>
      </c>
    </row>
    <row r="115" spans="1:26" x14ac:dyDescent="0.25">
      <c r="A115">
        <v>2</v>
      </c>
      <c r="B115">
        <v>112</v>
      </c>
      <c r="C115" s="4">
        <v>40909</v>
      </c>
      <c r="D115" s="1">
        <v>677.17769999999996</v>
      </c>
      <c r="E115">
        <v>0</v>
      </c>
      <c r="F115" s="14">
        <v>1687.8848</v>
      </c>
      <c r="G115">
        <v>0</v>
      </c>
      <c r="H115">
        <v>0</v>
      </c>
      <c r="I115" s="6">
        <v>6485.0181000000002</v>
      </c>
      <c r="J115" s="6">
        <v>8850.0800999999992</v>
      </c>
      <c r="K115" s="1">
        <v>4.8827999999999996E-3</v>
      </c>
      <c r="L115">
        <v>0</v>
      </c>
      <c r="M115">
        <v>2026</v>
      </c>
      <c r="N115">
        <v>0</v>
      </c>
      <c r="O115">
        <v>0</v>
      </c>
      <c r="P115" s="6">
        <v>6827.6089000000002</v>
      </c>
      <c r="Q115" s="6">
        <v>8853.6133000000009</v>
      </c>
      <c r="R115" s="12">
        <v>-3.5331999999999999</v>
      </c>
      <c r="S115">
        <v>-0.04</v>
      </c>
      <c r="T115" s="4">
        <f t="shared" si="7"/>
        <v>112.00000000078713</v>
      </c>
      <c r="U115" s="1">
        <f t="shared" si="8"/>
        <v>677.17281719999994</v>
      </c>
      <c r="V115" s="6">
        <f t="shared" si="9"/>
        <v>642.85210000000006</v>
      </c>
      <c r="W115" s="6">
        <f t="shared" si="10"/>
        <v>-705.97850000000017</v>
      </c>
      <c r="X115" s="6">
        <f t="shared" si="11"/>
        <v>1348.8306000000002</v>
      </c>
      <c r="Y115" s="12">
        <f t="shared" si="12"/>
        <v>0.33424127206317866</v>
      </c>
      <c r="Z115" s="12">
        <f t="shared" si="13"/>
        <v>0.66576041461006918</v>
      </c>
    </row>
    <row r="116" spans="1:26" x14ac:dyDescent="0.25">
      <c r="A116">
        <v>2</v>
      </c>
      <c r="B116">
        <v>113</v>
      </c>
      <c r="C116" s="4">
        <v>41274</v>
      </c>
      <c r="D116" s="1">
        <v>670.21680000000003</v>
      </c>
      <c r="E116">
        <v>0</v>
      </c>
      <c r="F116" s="14">
        <v>1687.8848</v>
      </c>
      <c r="G116">
        <v>0</v>
      </c>
      <c r="H116">
        <v>0</v>
      </c>
      <c r="I116" s="6">
        <v>6488.5937999999996</v>
      </c>
      <c r="J116" s="6">
        <v>8846.6952999999994</v>
      </c>
      <c r="K116" s="1">
        <v>5.8593999999999999E-3</v>
      </c>
      <c r="L116">
        <v>0</v>
      </c>
      <c r="M116">
        <v>2026</v>
      </c>
      <c r="N116">
        <v>0</v>
      </c>
      <c r="O116">
        <v>0</v>
      </c>
      <c r="P116" s="6">
        <v>6824.1997000000001</v>
      </c>
      <c r="Q116" s="6">
        <v>8850.2050999999992</v>
      </c>
      <c r="R116" s="12">
        <v>-3.5097999999999998</v>
      </c>
      <c r="S116">
        <v>-0.04</v>
      </c>
      <c r="T116" s="4">
        <f t="shared" si="7"/>
        <v>112.99931553809034</v>
      </c>
      <c r="U116" s="1">
        <f t="shared" si="8"/>
        <v>670.21094060000007</v>
      </c>
      <c r="V116" s="6">
        <f t="shared" si="9"/>
        <v>646.42779999999948</v>
      </c>
      <c r="W116" s="6">
        <f t="shared" si="10"/>
        <v>-709.38770000000022</v>
      </c>
      <c r="X116" s="6">
        <f t="shared" si="11"/>
        <v>1355.8154999999997</v>
      </c>
      <c r="Y116" s="12">
        <f t="shared" si="12"/>
        <v>0.33080500523198425</v>
      </c>
      <c r="Z116" s="12">
        <f t="shared" si="13"/>
        <v>0.66920804540967405</v>
      </c>
    </row>
    <row r="117" spans="1:26" x14ac:dyDescent="0.25">
      <c r="A117">
        <v>2</v>
      </c>
      <c r="B117">
        <v>114</v>
      </c>
      <c r="C117" s="4">
        <v>41640</v>
      </c>
      <c r="D117" s="1">
        <v>663.23050000000001</v>
      </c>
      <c r="E117">
        <v>0</v>
      </c>
      <c r="F117" s="14">
        <v>1687.8848</v>
      </c>
      <c r="G117">
        <v>0</v>
      </c>
      <c r="H117">
        <v>0</v>
      </c>
      <c r="I117" s="6">
        <v>6492.1313</v>
      </c>
      <c r="J117" s="6">
        <v>8843.2461000000003</v>
      </c>
      <c r="K117" s="1">
        <v>6.8358999999999998E-3</v>
      </c>
      <c r="L117">
        <v>0</v>
      </c>
      <c r="M117">
        <v>2026</v>
      </c>
      <c r="N117">
        <v>0</v>
      </c>
      <c r="O117">
        <v>0</v>
      </c>
      <c r="P117" s="6">
        <v>6820.8320000000003</v>
      </c>
      <c r="Q117" s="6">
        <v>8846.8389000000006</v>
      </c>
      <c r="R117" s="12">
        <v>-3.5928</v>
      </c>
      <c r="S117">
        <v>-0.04</v>
      </c>
      <c r="T117" s="4">
        <f t="shared" si="7"/>
        <v>114.00136892618069</v>
      </c>
      <c r="U117" s="1">
        <f t="shared" si="8"/>
        <v>663.22366409999995</v>
      </c>
      <c r="V117" s="6">
        <f t="shared" si="9"/>
        <v>649.96529999999984</v>
      </c>
      <c r="W117" s="6">
        <f t="shared" si="10"/>
        <v>-712.75540000000001</v>
      </c>
      <c r="X117" s="6">
        <f t="shared" si="11"/>
        <v>1362.7206999999999</v>
      </c>
      <c r="Y117" s="12">
        <f t="shared" si="12"/>
        <v>0.32735620143139188</v>
      </c>
      <c r="Z117" s="12">
        <f t="shared" si="13"/>
        <v>0.67261633761105621</v>
      </c>
    </row>
    <row r="118" spans="1:26" x14ac:dyDescent="0.25">
      <c r="A118">
        <v>2</v>
      </c>
      <c r="B118">
        <v>115</v>
      </c>
      <c r="C118" s="4">
        <v>42005</v>
      </c>
      <c r="D118" s="1">
        <v>656.4502</v>
      </c>
      <c r="E118">
        <v>0</v>
      </c>
      <c r="F118" s="14">
        <v>1687.8848</v>
      </c>
      <c r="G118">
        <v>0</v>
      </c>
      <c r="H118">
        <v>0</v>
      </c>
      <c r="I118" s="6">
        <v>6495.6304</v>
      </c>
      <c r="J118" s="6">
        <v>8839.9647999999997</v>
      </c>
      <c r="K118" s="1">
        <v>7.8125E-3</v>
      </c>
      <c r="L118">
        <v>0</v>
      </c>
      <c r="M118">
        <v>2026</v>
      </c>
      <c r="N118">
        <v>0</v>
      </c>
      <c r="O118">
        <v>0</v>
      </c>
      <c r="P118" s="6">
        <v>6817.4946</v>
      </c>
      <c r="Q118" s="6">
        <v>8843.5020000000004</v>
      </c>
      <c r="R118" s="12">
        <v>-3.5371000000000001</v>
      </c>
      <c r="S118">
        <v>-0.04</v>
      </c>
      <c r="T118" s="4">
        <f t="shared" si="7"/>
        <v>115.00068446348391</v>
      </c>
      <c r="U118" s="1">
        <f t="shared" si="8"/>
        <v>656.4423875</v>
      </c>
      <c r="V118" s="6">
        <f t="shared" si="9"/>
        <v>653.46439999999984</v>
      </c>
      <c r="W118" s="6">
        <f t="shared" si="10"/>
        <v>-716.09280000000035</v>
      </c>
      <c r="X118" s="6">
        <f t="shared" si="11"/>
        <v>1369.5572000000002</v>
      </c>
      <c r="Y118" s="12">
        <f t="shared" si="12"/>
        <v>0.32400907576505428</v>
      </c>
      <c r="Z118" s="12">
        <f t="shared" si="13"/>
        <v>0.67599072063178689</v>
      </c>
    </row>
    <row r="119" spans="1:26" x14ac:dyDescent="0.25">
      <c r="A119">
        <v>2</v>
      </c>
      <c r="B119">
        <v>116</v>
      </c>
      <c r="C119" s="4">
        <v>42370</v>
      </c>
      <c r="D119" s="1">
        <v>649.67679999999996</v>
      </c>
      <c r="E119">
        <v>0</v>
      </c>
      <c r="F119" s="14">
        <v>1687.8848</v>
      </c>
      <c r="G119">
        <v>0</v>
      </c>
      <c r="H119">
        <v>0</v>
      </c>
      <c r="I119" s="6">
        <v>6499.0923000000003</v>
      </c>
      <c r="J119" s="6">
        <v>8836.6543000000001</v>
      </c>
      <c r="K119" s="1">
        <v>4.8827999999999996E-3</v>
      </c>
      <c r="L119">
        <v>0</v>
      </c>
      <c r="M119">
        <v>2026</v>
      </c>
      <c r="N119">
        <v>0</v>
      </c>
      <c r="O119">
        <v>0</v>
      </c>
      <c r="P119" s="6">
        <v>6814.1904000000004</v>
      </c>
      <c r="Q119" s="6">
        <v>8840.1952999999994</v>
      </c>
      <c r="R119" s="12">
        <v>-3.5409999999999999</v>
      </c>
      <c r="S119">
        <v>-0.04</v>
      </c>
      <c r="T119" s="4">
        <f t="shared" si="7"/>
        <v>116.00000000078713</v>
      </c>
      <c r="U119" s="1">
        <f t="shared" si="8"/>
        <v>649.67191719999994</v>
      </c>
      <c r="V119" s="6">
        <f t="shared" si="9"/>
        <v>656.92630000000008</v>
      </c>
      <c r="W119" s="6">
        <f t="shared" si="10"/>
        <v>-719.39699999999993</v>
      </c>
      <c r="X119" s="6">
        <f t="shared" si="11"/>
        <v>1376.3233</v>
      </c>
      <c r="Y119" s="12">
        <f t="shared" si="12"/>
        <v>0.32066728390918064</v>
      </c>
      <c r="Z119" s="12">
        <f t="shared" si="13"/>
        <v>0.67933035538005926</v>
      </c>
    </row>
    <row r="120" spans="1:26" x14ac:dyDescent="0.25">
      <c r="A120">
        <v>2</v>
      </c>
      <c r="B120">
        <v>117</v>
      </c>
      <c r="C120" s="4">
        <v>42735</v>
      </c>
      <c r="D120" s="1">
        <v>642.97069999999997</v>
      </c>
      <c r="E120">
        <v>0</v>
      </c>
      <c r="F120" s="14">
        <v>1687.8848</v>
      </c>
      <c r="G120">
        <v>0</v>
      </c>
      <c r="H120">
        <v>0</v>
      </c>
      <c r="I120" s="6">
        <v>6502.5263999999997</v>
      </c>
      <c r="J120" s="6">
        <v>8833.3817999999992</v>
      </c>
      <c r="K120" s="1">
        <v>9.7655999999999993E-3</v>
      </c>
      <c r="L120">
        <v>0</v>
      </c>
      <c r="M120">
        <v>2026</v>
      </c>
      <c r="N120">
        <v>0</v>
      </c>
      <c r="O120">
        <v>0</v>
      </c>
      <c r="P120" s="6">
        <v>6810.9242999999997</v>
      </c>
      <c r="Q120" s="6">
        <v>8836.9336000000003</v>
      </c>
      <c r="R120" s="12">
        <v>-3.5518000000000001</v>
      </c>
      <c r="S120">
        <v>-0.04</v>
      </c>
      <c r="T120" s="4">
        <f t="shared" si="7"/>
        <v>116.99931553809034</v>
      </c>
      <c r="U120" s="1">
        <f t="shared" si="8"/>
        <v>642.96093439999993</v>
      </c>
      <c r="V120" s="6">
        <f t="shared" si="9"/>
        <v>660.36039999999957</v>
      </c>
      <c r="W120" s="6">
        <f t="shared" si="10"/>
        <v>-722.66310000000067</v>
      </c>
      <c r="X120" s="6">
        <f t="shared" si="11"/>
        <v>1383.0235000000002</v>
      </c>
      <c r="Y120" s="12">
        <f t="shared" si="12"/>
        <v>0.3173548540967423</v>
      </c>
      <c r="Z120" s="12">
        <f t="shared" si="13"/>
        <v>0.68263746298124395</v>
      </c>
    </row>
    <row r="121" spans="1:26" x14ac:dyDescent="0.25">
      <c r="A121">
        <v>2</v>
      </c>
      <c r="B121">
        <v>118</v>
      </c>
      <c r="C121" s="4">
        <v>43100</v>
      </c>
      <c r="D121" s="1">
        <v>636.38869999999997</v>
      </c>
      <c r="E121">
        <v>0</v>
      </c>
      <c r="F121" s="14">
        <v>1687.8848</v>
      </c>
      <c r="G121">
        <v>0</v>
      </c>
      <c r="H121">
        <v>0</v>
      </c>
      <c r="I121" s="6">
        <v>6505.9106000000002</v>
      </c>
      <c r="J121" s="6">
        <v>8830.1836000000003</v>
      </c>
      <c r="K121" s="1">
        <v>1.9530999999999999E-3</v>
      </c>
      <c r="L121">
        <v>0</v>
      </c>
      <c r="M121">
        <v>2026</v>
      </c>
      <c r="N121">
        <v>0</v>
      </c>
      <c r="O121">
        <v>0</v>
      </c>
      <c r="P121" s="6">
        <v>6807.6908999999996</v>
      </c>
      <c r="Q121" s="6">
        <v>8833.6934000000001</v>
      </c>
      <c r="R121" s="12">
        <v>-3.5097999999999998</v>
      </c>
      <c r="S121">
        <v>-0.04</v>
      </c>
      <c r="T121" s="4">
        <f t="shared" si="7"/>
        <v>117.99863107539356</v>
      </c>
      <c r="U121" s="1">
        <f t="shared" si="8"/>
        <v>636.38674689999993</v>
      </c>
      <c r="V121" s="6">
        <f t="shared" si="9"/>
        <v>663.74459999999999</v>
      </c>
      <c r="W121" s="6">
        <f t="shared" si="10"/>
        <v>-725.89650000000074</v>
      </c>
      <c r="X121" s="6">
        <f t="shared" si="11"/>
        <v>1389.6411000000007</v>
      </c>
      <c r="Y121" s="12">
        <f t="shared" si="12"/>
        <v>0.31410994417571564</v>
      </c>
      <c r="Z121" s="12">
        <f t="shared" si="13"/>
        <v>0.68590380059230049</v>
      </c>
    </row>
    <row r="122" spans="1:26" x14ac:dyDescent="0.25">
      <c r="A122">
        <v>2</v>
      </c>
      <c r="B122">
        <v>119</v>
      </c>
      <c r="C122" s="4">
        <v>43466</v>
      </c>
      <c r="D122" s="1">
        <v>629.8057</v>
      </c>
      <c r="E122">
        <v>0</v>
      </c>
      <c r="F122" s="14">
        <v>1687.8848</v>
      </c>
      <c r="G122">
        <v>0</v>
      </c>
      <c r="H122">
        <v>0</v>
      </c>
      <c r="I122" s="6">
        <v>6509.2709999999997</v>
      </c>
      <c r="J122" s="6">
        <v>8826.9609</v>
      </c>
      <c r="K122" s="1">
        <v>2.9296999999999999E-3</v>
      </c>
      <c r="L122">
        <v>0</v>
      </c>
      <c r="M122">
        <v>2026</v>
      </c>
      <c r="N122">
        <v>0</v>
      </c>
      <c r="O122">
        <v>0</v>
      </c>
      <c r="P122" s="6">
        <v>6804.4897000000001</v>
      </c>
      <c r="Q122" s="6">
        <v>8830.4922000000006</v>
      </c>
      <c r="R122" s="12">
        <v>-3.5312000000000001</v>
      </c>
      <c r="S122">
        <v>-0.04</v>
      </c>
      <c r="T122" s="4">
        <f t="shared" si="7"/>
        <v>119.00068446348391</v>
      </c>
      <c r="U122" s="1">
        <f t="shared" si="8"/>
        <v>629.80277030000002</v>
      </c>
      <c r="V122" s="6">
        <f t="shared" si="9"/>
        <v>667.10499999999956</v>
      </c>
      <c r="W122" s="6">
        <f t="shared" si="10"/>
        <v>-729.09770000000026</v>
      </c>
      <c r="X122" s="6">
        <f t="shared" si="11"/>
        <v>1396.2026999999998</v>
      </c>
      <c r="Y122" s="12">
        <f t="shared" si="12"/>
        <v>0.31086020251727542</v>
      </c>
      <c r="Z122" s="12">
        <f t="shared" si="13"/>
        <v>0.68914249753208279</v>
      </c>
    </row>
    <row r="123" spans="1:26" x14ac:dyDescent="0.25">
      <c r="A123">
        <v>2</v>
      </c>
      <c r="B123">
        <v>120</v>
      </c>
      <c r="C123" s="4">
        <v>43831</v>
      </c>
      <c r="D123" s="1">
        <v>623.3066</v>
      </c>
      <c r="E123">
        <v>0</v>
      </c>
      <c r="F123" s="14">
        <v>1687.8848</v>
      </c>
      <c r="G123">
        <v>0</v>
      </c>
      <c r="H123">
        <v>0</v>
      </c>
      <c r="I123" s="6">
        <v>6512.5907999999999</v>
      </c>
      <c r="J123" s="6">
        <v>8823.7821999999996</v>
      </c>
      <c r="K123" s="1">
        <v>3.9061999999999999E-3</v>
      </c>
      <c r="L123">
        <v>0</v>
      </c>
      <c r="M123">
        <v>2026</v>
      </c>
      <c r="N123">
        <v>0</v>
      </c>
      <c r="O123">
        <v>0</v>
      </c>
      <c r="P123" s="6">
        <v>6801.3208000000004</v>
      </c>
      <c r="Q123" s="6">
        <v>8827.3241999999991</v>
      </c>
      <c r="R123" s="12">
        <v>-3.5419999999999998</v>
      </c>
      <c r="S123">
        <v>-0.04</v>
      </c>
      <c r="T123" s="4">
        <f t="shared" si="7"/>
        <v>120.00000000078713</v>
      </c>
      <c r="U123" s="1">
        <f t="shared" si="8"/>
        <v>623.30269380000004</v>
      </c>
      <c r="V123" s="6">
        <f t="shared" si="9"/>
        <v>670.42479999999978</v>
      </c>
      <c r="W123" s="6">
        <f t="shared" si="10"/>
        <v>-732.26659999999993</v>
      </c>
      <c r="X123" s="6">
        <f t="shared" si="11"/>
        <v>1402.6913999999997</v>
      </c>
      <c r="Y123" s="12">
        <f t="shared" si="12"/>
        <v>0.30765187255676213</v>
      </c>
      <c r="Z123" s="12">
        <f t="shared" si="13"/>
        <v>0.69234521224086853</v>
      </c>
    </row>
    <row r="124" spans="1:26" x14ac:dyDescent="0.25">
      <c r="A124">
        <v>2</v>
      </c>
      <c r="B124">
        <v>121</v>
      </c>
      <c r="C124" s="4">
        <v>44196</v>
      </c>
      <c r="D124" s="1">
        <v>616.92579999999998</v>
      </c>
      <c r="E124">
        <v>0</v>
      </c>
      <c r="F124" s="14">
        <v>1687.8848</v>
      </c>
      <c r="G124">
        <v>0</v>
      </c>
      <c r="H124">
        <v>0</v>
      </c>
      <c r="I124" s="6">
        <v>6515.8788999999997</v>
      </c>
      <c r="J124" s="6">
        <v>8820.6895000000004</v>
      </c>
      <c r="K124" s="1">
        <v>8.7890999999999993E-3</v>
      </c>
      <c r="L124">
        <v>0</v>
      </c>
      <c r="M124">
        <v>2026</v>
      </c>
      <c r="N124">
        <v>0</v>
      </c>
      <c r="O124">
        <v>0</v>
      </c>
      <c r="P124" s="6">
        <v>6798.1850999999997</v>
      </c>
      <c r="Q124" s="6">
        <v>8824.1934000000001</v>
      </c>
      <c r="R124" s="12">
        <v>-3.5038999999999998</v>
      </c>
      <c r="S124">
        <v>-0.04</v>
      </c>
      <c r="T124" s="4">
        <f t="shared" si="7"/>
        <v>120.99931553809034</v>
      </c>
      <c r="U124" s="1">
        <f t="shared" si="8"/>
        <v>616.91701090000004</v>
      </c>
      <c r="V124" s="6">
        <f t="shared" si="9"/>
        <v>673.71289999999954</v>
      </c>
      <c r="W124" s="6">
        <f t="shared" si="10"/>
        <v>-735.40230000000065</v>
      </c>
      <c r="X124" s="6">
        <f t="shared" si="11"/>
        <v>1409.1152000000002</v>
      </c>
      <c r="Y124" s="12">
        <f t="shared" si="12"/>
        <v>0.30450000538005922</v>
      </c>
      <c r="Z124" s="12">
        <f t="shared" si="13"/>
        <v>0.6955158933859823</v>
      </c>
    </row>
    <row r="125" spans="1:26" x14ac:dyDescent="0.25">
      <c r="A125">
        <v>2</v>
      </c>
      <c r="B125">
        <v>122</v>
      </c>
      <c r="C125" s="4">
        <v>44562</v>
      </c>
      <c r="D125" s="1">
        <v>610.5068</v>
      </c>
      <c r="E125">
        <v>0</v>
      </c>
      <c r="F125" s="14">
        <v>1687.8848</v>
      </c>
      <c r="G125">
        <v>0</v>
      </c>
      <c r="H125">
        <v>0</v>
      </c>
      <c r="I125" s="6">
        <v>6519.1318000000001</v>
      </c>
      <c r="J125" s="6">
        <v>8817.5234</v>
      </c>
      <c r="K125" s="1">
        <v>1.1719E-2</v>
      </c>
      <c r="L125">
        <v>0</v>
      </c>
      <c r="M125">
        <v>2026</v>
      </c>
      <c r="N125">
        <v>0</v>
      </c>
      <c r="O125">
        <v>0</v>
      </c>
      <c r="P125" s="6">
        <v>6795.0780999999997</v>
      </c>
      <c r="Q125" s="6">
        <v>8821.0897999999997</v>
      </c>
      <c r="R125" s="12">
        <v>-3.5663999999999998</v>
      </c>
      <c r="S125">
        <v>-0.04</v>
      </c>
      <c r="T125" s="4">
        <f t="shared" si="7"/>
        <v>122.00136892618069</v>
      </c>
      <c r="U125" s="1">
        <f t="shared" si="8"/>
        <v>610.49508100000003</v>
      </c>
      <c r="V125" s="6">
        <f t="shared" si="9"/>
        <v>676.96579999999994</v>
      </c>
      <c r="W125" s="6">
        <f t="shared" si="10"/>
        <v>-738.50930000000062</v>
      </c>
      <c r="X125" s="6">
        <f t="shared" si="11"/>
        <v>1415.4751000000006</v>
      </c>
      <c r="Y125" s="12">
        <f t="shared" si="12"/>
        <v>0.30133024728529123</v>
      </c>
      <c r="Z125" s="12">
        <f t="shared" si="13"/>
        <v>0.69865503455083933</v>
      </c>
    </row>
    <row r="126" spans="1:26" x14ac:dyDescent="0.25">
      <c r="A126">
        <v>2</v>
      </c>
      <c r="B126">
        <v>123</v>
      </c>
      <c r="C126" s="4">
        <v>44927</v>
      </c>
      <c r="D126" s="1">
        <v>604.17970000000003</v>
      </c>
      <c r="E126">
        <v>0</v>
      </c>
      <c r="F126" s="14">
        <v>1687.8848</v>
      </c>
      <c r="G126">
        <v>0</v>
      </c>
      <c r="H126">
        <v>0</v>
      </c>
      <c r="I126" s="6">
        <v>6522.3516</v>
      </c>
      <c r="J126" s="6">
        <v>8814.4159999999993</v>
      </c>
      <c r="K126" s="1">
        <v>9.7655999999999993E-3</v>
      </c>
      <c r="L126">
        <v>0</v>
      </c>
      <c r="M126">
        <v>2026</v>
      </c>
      <c r="N126">
        <v>0</v>
      </c>
      <c r="O126">
        <v>0</v>
      </c>
      <c r="P126" s="6">
        <v>6792.0097999999998</v>
      </c>
      <c r="Q126" s="6">
        <v>8818.0195000000003</v>
      </c>
      <c r="R126" s="12">
        <v>-3.6034999999999999</v>
      </c>
      <c r="S126">
        <v>-0.04</v>
      </c>
      <c r="T126" s="4">
        <f t="shared" si="7"/>
        <v>123.00068446348391</v>
      </c>
      <c r="U126" s="1">
        <f t="shared" si="8"/>
        <v>604.16993439999999</v>
      </c>
      <c r="V126" s="6">
        <f t="shared" si="9"/>
        <v>680.18559999999979</v>
      </c>
      <c r="W126" s="6">
        <f t="shared" si="10"/>
        <v>-741.57760000000053</v>
      </c>
      <c r="X126" s="6">
        <f t="shared" si="11"/>
        <v>1421.7632000000003</v>
      </c>
      <c r="Y126" s="12">
        <f t="shared" si="12"/>
        <v>0.29820825982230997</v>
      </c>
      <c r="Z126" s="12">
        <f t="shared" si="13"/>
        <v>0.70175873642645625</v>
      </c>
    </row>
    <row r="127" spans="1:26" x14ac:dyDescent="0.25">
      <c r="A127">
        <v>2</v>
      </c>
      <c r="B127">
        <v>124</v>
      </c>
      <c r="C127" s="4">
        <v>45292</v>
      </c>
      <c r="D127" s="1">
        <v>598.02340000000004</v>
      </c>
      <c r="E127">
        <v>0</v>
      </c>
      <c r="F127" s="14">
        <v>1687.8848</v>
      </c>
      <c r="G127">
        <v>0</v>
      </c>
      <c r="H127">
        <v>0</v>
      </c>
      <c r="I127" s="6">
        <v>6525.5391</v>
      </c>
      <c r="J127" s="6">
        <v>8811.4472999999998</v>
      </c>
      <c r="K127" s="1">
        <v>5.8593999999999999E-3</v>
      </c>
      <c r="L127">
        <v>0</v>
      </c>
      <c r="M127">
        <v>2026</v>
      </c>
      <c r="N127">
        <v>0</v>
      </c>
      <c r="O127">
        <v>0</v>
      </c>
      <c r="P127" s="6">
        <v>6788.9663</v>
      </c>
      <c r="Q127" s="6">
        <v>8814.9727000000003</v>
      </c>
      <c r="R127" s="12">
        <v>-3.5253999999999999</v>
      </c>
      <c r="S127">
        <v>-0.04</v>
      </c>
      <c r="T127" s="4">
        <f t="shared" si="7"/>
        <v>124.00000000078713</v>
      </c>
      <c r="U127" s="1">
        <f t="shared" si="8"/>
        <v>598.01754060000007</v>
      </c>
      <c r="V127" s="6">
        <f t="shared" si="9"/>
        <v>683.37309999999979</v>
      </c>
      <c r="W127" s="6">
        <f t="shared" si="10"/>
        <v>-744.6211000000003</v>
      </c>
      <c r="X127" s="6">
        <f t="shared" si="11"/>
        <v>1427.9942000000001</v>
      </c>
      <c r="Y127" s="12">
        <f t="shared" si="12"/>
        <v>0.29517154027640674</v>
      </c>
      <c r="Z127" s="12">
        <f t="shared" si="13"/>
        <v>0.70483425468904248</v>
      </c>
    </row>
    <row r="128" spans="1:26" x14ac:dyDescent="0.25">
      <c r="A128">
        <v>2</v>
      </c>
      <c r="B128">
        <v>125</v>
      </c>
      <c r="C128" s="4">
        <v>45657</v>
      </c>
      <c r="D128" s="1">
        <v>591.83299999999997</v>
      </c>
      <c r="E128">
        <v>0</v>
      </c>
      <c r="F128" s="14">
        <v>1687.8848</v>
      </c>
      <c r="G128">
        <v>0</v>
      </c>
      <c r="H128">
        <v>0</v>
      </c>
      <c r="I128" s="6">
        <v>6528.6962999999996</v>
      </c>
      <c r="J128" s="6">
        <v>8808.4141</v>
      </c>
      <c r="K128" s="1">
        <v>4.8827999999999996E-3</v>
      </c>
      <c r="L128">
        <v>0</v>
      </c>
      <c r="M128">
        <v>2026</v>
      </c>
      <c r="N128">
        <v>0</v>
      </c>
      <c r="O128">
        <v>0</v>
      </c>
      <c r="P128" s="6">
        <v>6785.9565000000002</v>
      </c>
      <c r="Q128" s="6">
        <v>8811.9609</v>
      </c>
      <c r="R128" s="12">
        <v>-3.5468999999999999</v>
      </c>
      <c r="S128">
        <v>-0.04</v>
      </c>
      <c r="T128" s="4">
        <f t="shared" si="7"/>
        <v>124.99931553809034</v>
      </c>
      <c r="U128" s="1">
        <f t="shared" si="8"/>
        <v>591.82811719999995</v>
      </c>
      <c r="V128" s="6">
        <f t="shared" si="9"/>
        <v>686.53029999999944</v>
      </c>
      <c r="W128" s="6">
        <f t="shared" si="10"/>
        <v>-747.63090000000011</v>
      </c>
      <c r="X128" s="6">
        <f t="shared" si="11"/>
        <v>1434.1611999999996</v>
      </c>
      <c r="Y128" s="12">
        <f t="shared" si="12"/>
        <v>0.29211654353405725</v>
      </c>
      <c r="Z128" s="12">
        <f t="shared" si="13"/>
        <v>0.70787818361303034</v>
      </c>
    </row>
    <row r="129" spans="1:26" x14ac:dyDescent="0.25">
      <c r="A129">
        <v>2</v>
      </c>
      <c r="B129">
        <v>126</v>
      </c>
      <c r="C129" s="4">
        <v>46022</v>
      </c>
      <c r="D129" s="1">
        <v>585.73630000000003</v>
      </c>
      <c r="E129">
        <v>0</v>
      </c>
      <c r="F129" s="14">
        <v>1687.8848</v>
      </c>
      <c r="G129">
        <v>0</v>
      </c>
      <c r="H129">
        <v>0</v>
      </c>
      <c r="I129" s="6">
        <v>6531.8154000000004</v>
      </c>
      <c r="J129" s="6">
        <v>8805.4364999999998</v>
      </c>
      <c r="K129" s="1">
        <v>2.9296999999999999E-3</v>
      </c>
      <c r="L129">
        <v>0</v>
      </c>
      <c r="M129">
        <v>2026</v>
      </c>
      <c r="N129">
        <v>0</v>
      </c>
      <c r="O129">
        <v>0</v>
      </c>
      <c r="P129" s="6">
        <v>6782.9775</v>
      </c>
      <c r="Q129" s="6">
        <v>8808.9804999999997</v>
      </c>
      <c r="R129" s="12">
        <v>-3.5438999999999998</v>
      </c>
      <c r="S129">
        <v>-0.04</v>
      </c>
      <c r="T129" s="4">
        <f t="shared" si="7"/>
        <v>125.99863107539356</v>
      </c>
      <c r="U129" s="1">
        <f t="shared" si="8"/>
        <v>585.73337030000005</v>
      </c>
      <c r="V129" s="6">
        <f t="shared" si="9"/>
        <v>689.64940000000024</v>
      </c>
      <c r="W129" s="6">
        <f t="shared" si="10"/>
        <v>-750.60990000000038</v>
      </c>
      <c r="X129" s="6">
        <f t="shared" si="11"/>
        <v>1440.2593000000006</v>
      </c>
      <c r="Y129" s="12">
        <f t="shared" si="12"/>
        <v>0.28910827754195462</v>
      </c>
      <c r="Z129" s="12">
        <f t="shared" si="13"/>
        <v>0.71088810463968444</v>
      </c>
    </row>
    <row r="130" spans="1:26" x14ac:dyDescent="0.25">
      <c r="A130">
        <v>2</v>
      </c>
      <c r="B130">
        <v>127</v>
      </c>
      <c r="C130" s="4">
        <v>46388</v>
      </c>
      <c r="D130" s="1">
        <v>579.71969999999999</v>
      </c>
      <c r="E130">
        <v>0</v>
      </c>
      <c r="F130" s="14">
        <v>1687.8848</v>
      </c>
      <c r="G130">
        <v>0</v>
      </c>
      <c r="H130">
        <v>0</v>
      </c>
      <c r="I130" s="6">
        <v>6534.8978999999999</v>
      </c>
      <c r="J130" s="6">
        <v>8802.5020000000004</v>
      </c>
      <c r="K130" s="1">
        <v>2.9296999999999999E-3</v>
      </c>
      <c r="L130">
        <v>0</v>
      </c>
      <c r="M130">
        <v>2026</v>
      </c>
      <c r="N130">
        <v>0</v>
      </c>
      <c r="O130">
        <v>0</v>
      </c>
      <c r="P130" s="6">
        <v>6780.0308000000005</v>
      </c>
      <c r="Q130" s="6">
        <v>8806.0331999999999</v>
      </c>
      <c r="R130" s="12">
        <v>-3.5312000000000001</v>
      </c>
      <c r="S130">
        <v>-0.04</v>
      </c>
      <c r="T130" s="4">
        <f t="shared" si="7"/>
        <v>127.00068446348391</v>
      </c>
      <c r="U130" s="1">
        <f t="shared" si="8"/>
        <v>579.71677030000001</v>
      </c>
      <c r="V130" s="6">
        <f t="shared" si="9"/>
        <v>692.73189999999977</v>
      </c>
      <c r="W130" s="6">
        <f t="shared" si="10"/>
        <v>-753.55659999999989</v>
      </c>
      <c r="X130" s="6">
        <f t="shared" si="11"/>
        <v>1446.2884999999997</v>
      </c>
      <c r="Y130" s="12">
        <f t="shared" si="12"/>
        <v>0.28613858356367228</v>
      </c>
      <c r="Z130" s="12">
        <f t="shared" si="13"/>
        <v>0.71386401776900277</v>
      </c>
    </row>
    <row r="131" spans="1:26" x14ac:dyDescent="0.25">
      <c r="A131">
        <v>2</v>
      </c>
      <c r="B131">
        <v>128</v>
      </c>
      <c r="C131" s="4">
        <v>46753</v>
      </c>
      <c r="D131" s="1">
        <v>573.67870000000005</v>
      </c>
      <c r="E131">
        <v>0</v>
      </c>
      <c r="F131" s="14">
        <v>1687.8848</v>
      </c>
      <c r="G131">
        <v>0</v>
      </c>
      <c r="H131">
        <v>0</v>
      </c>
      <c r="I131" s="6">
        <v>6537.9570000000003</v>
      </c>
      <c r="J131" s="6">
        <v>8799.5205000000005</v>
      </c>
      <c r="K131" s="1">
        <v>6.8358999999999998E-3</v>
      </c>
      <c r="L131">
        <v>0</v>
      </c>
      <c r="M131">
        <v>2026</v>
      </c>
      <c r="N131">
        <v>0</v>
      </c>
      <c r="O131">
        <v>0</v>
      </c>
      <c r="P131" s="6">
        <v>6777.1108000000004</v>
      </c>
      <c r="Q131" s="6">
        <v>8803.1172000000006</v>
      </c>
      <c r="R131" s="12">
        <v>-3.5966999999999998</v>
      </c>
      <c r="S131">
        <v>-0.04</v>
      </c>
      <c r="T131" s="4">
        <f t="shared" si="7"/>
        <v>128.00000000078714</v>
      </c>
      <c r="U131" s="1">
        <f t="shared" si="8"/>
        <v>573.67186409999999</v>
      </c>
      <c r="V131" s="6">
        <f t="shared" si="9"/>
        <v>695.79100000000017</v>
      </c>
      <c r="W131" s="6">
        <f t="shared" si="10"/>
        <v>-756.47659999999996</v>
      </c>
      <c r="X131" s="6">
        <f t="shared" si="11"/>
        <v>1452.2676000000001</v>
      </c>
      <c r="Y131" s="12">
        <f t="shared" si="12"/>
        <v>0.28315491811451132</v>
      </c>
      <c r="Z131" s="12">
        <f t="shared" si="13"/>
        <v>0.71681520236920049</v>
      </c>
    </row>
    <row r="132" spans="1:26" x14ac:dyDescent="0.25">
      <c r="A132">
        <v>2</v>
      </c>
      <c r="B132">
        <v>129</v>
      </c>
      <c r="C132" s="4">
        <v>47118</v>
      </c>
      <c r="D132" s="1">
        <v>567.81740000000002</v>
      </c>
      <c r="E132">
        <v>0</v>
      </c>
      <c r="F132" s="14">
        <v>1687.8848</v>
      </c>
      <c r="G132">
        <v>0</v>
      </c>
      <c r="H132">
        <v>0</v>
      </c>
      <c r="I132" s="6">
        <v>6540.9853999999996</v>
      </c>
      <c r="J132" s="6">
        <v>8796.6875</v>
      </c>
      <c r="K132" s="1">
        <v>2.9296999999999999E-3</v>
      </c>
      <c r="L132">
        <v>0</v>
      </c>
      <c r="M132">
        <v>2026</v>
      </c>
      <c r="N132">
        <v>0</v>
      </c>
      <c r="O132">
        <v>0</v>
      </c>
      <c r="P132" s="6">
        <v>6774.2255999999998</v>
      </c>
      <c r="Q132" s="6">
        <v>8800.2284999999993</v>
      </c>
      <c r="R132" s="12">
        <v>-3.5409999999999999</v>
      </c>
      <c r="S132">
        <v>-0.04</v>
      </c>
      <c r="T132" s="4">
        <f t="shared" ref="T132:T195" si="14">(C132/365.25)-0.00273785</f>
        <v>128.99931553809037</v>
      </c>
      <c r="U132" s="1">
        <f t="shared" ref="U132:U195" si="15">D132-K132</f>
        <v>567.81447030000004</v>
      </c>
      <c r="V132" s="6">
        <f t="shared" ref="V132:V195" si="16">I132-I$3</f>
        <v>698.8193999999994</v>
      </c>
      <c r="W132" s="6">
        <f t="shared" ref="W132:W195" si="17">P132-P$3</f>
        <v>-759.36180000000058</v>
      </c>
      <c r="X132" s="6">
        <f t="shared" ref="X132:X195" si="18">ABS(W132)+ABS(V132)</f>
        <v>1458.1812</v>
      </c>
      <c r="Y132" s="12">
        <f t="shared" si="12"/>
        <v>0.28026380567620929</v>
      </c>
      <c r="Z132" s="12">
        <f t="shared" si="13"/>
        <v>0.71973405725567619</v>
      </c>
    </row>
    <row r="133" spans="1:26" x14ac:dyDescent="0.25">
      <c r="A133">
        <v>2</v>
      </c>
      <c r="B133">
        <v>130</v>
      </c>
      <c r="C133" s="4">
        <v>47484</v>
      </c>
      <c r="D133" s="1">
        <v>562.00980000000004</v>
      </c>
      <c r="E133">
        <v>0</v>
      </c>
      <c r="F133" s="14">
        <v>1687.8848</v>
      </c>
      <c r="G133">
        <v>0</v>
      </c>
      <c r="H133">
        <v>0</v>
      </c>
      <c r="I133" s="6">
        <v>6543.9785000000002</v>
      </c>
      <c r="J133" s="6">
        <v>8793.8729999999996</v>
      </c>
      <c r="K133" s="1">
        <v>2.9296999999999999E-3</v>
      </c>
      <c r="L133">
        <v>0</v>
      </c>
      <c r="M133">
        <v>2026</v>
      </c>
      <c r="N133">
        <v>0</v>
      </c>
      <c r="O133">
        <v>0</v>
      </c>
      <c r="P133" s="6">
        <v>6771.3662000000004</v>
      </c>
      <c r="Q133" s="6">
        <v>8797.3690999999999</v>
      </c>
      <c r="R133" s="12">
        <v>-3.4961000000000002</v>
      </c>
      <c r="S133">
        <v>-0.04</v>
      </c>
      <c r="T133" s="4">
        <f t="shared" si="14"/>
        <v>130.0013689261807</v>
      </c>
      <c r="U133" s="1">
        <f t="shared" si="15"/>
        <v>562.00687030000006</v>
      </c>
      <c r="V133" s="6">
        <f t="shared" si="16"/>
        <v>701.8125</v>
      </c>
      <c r="W133" s="6">
        <f t="shared" si="17"/>
        <v>-762.22119999999995</v>
      </c>
      <c r="X133" s="6">
        <f t="shared" si="18"/>
        <v>1464.0337</v>
      </c>
      <c r="Y133" s="12">
        <f t="shared" ref="Y133:Y196" si="19">U133/M133</f>
        <v>0.27739727063178682</v>
      </c>
      <c r="Z133" s="12">
        <f t="shared" ref="Z133:Z196" si="20">X133/M133</f>
        <v>0.72262275419545896</v>
      </c>
    </row>
    <row r="134" spans="1:26" x14ac:dyDescent="0.25">
      <c r="A134">
        <v>2</v>
      </c>
      <c r="B134">
        <v>131</v>
      </c>
      <c r="C134" s="4">
        <v>47849</v>
      </c>
      <c r="D134" s="1">
        <v>556.16309999999999</v>
      </c>
      <c r="E134">
        <v>0</v>
      </c>
      <c r="F134" s="14">
        <v>1687.8848</v>
      </c>
      <c r="G134">
        <v>0</v>
      </c>
      <c r="H134">
        <v>0</v>
      </c>
      <c r="I134" s="6">
        <v>6546.9350999999997</v>
      </c>
      <c r="J134" s="6">
        <v>8790.9824000000008</v>
      </c>
      <c r="K134" s="1">
        <v>7.8125E-3</v>
      </c>
      <c r="L134">
        <v>0</v>
      </c>
      <c r="M134">
        <v>2026</v>
      </c>
      <c r="N134">
        <v>0</v>
      </c>
      <c r="O134">
        <v>0</v>
      </c>
      <c r="P134" s="6">
        <v>6768.5361000000003</v>
      </c>
      <c r="Q134" s="6">
        <v>8794.5439000000006</v>
      </c>
      <c r="R134" s="12">
        <v>-3.5615000000000001</v>
      </c>
      <c r="S134">
        <v>-0.04</v>
      </c>
      <c r="T134" s="4">
        <f t="shared" si="14"/>
        <v>131.00068446348394</v>
      </c>
      <c r="U134" s="1">
        <f t="shared" si="15"/>
        <v>556.15528749999999</v>
      </c>
      <c r="V134" s="6">
        <f t="shared" si="16"/>
        <v>704.76909999999953</v>
      </c>
      <c r="W134" s="6">
        <f t="shared" si="17"/>
        <v>-765.05130000000008</v>
      </c>
      <c r="X134" s="6">
        <f t="shared" si="18"/>
        <v>1469.8203999999996</v>
      </c>
      <c r="Y134" s="12">
        <f t="shared" si="19"/>
        <v>0.27450902640671271</v>
      </c>
      <c r="Z134" s="12">
        <f t="shared" si="20"/>
        <v>0.72547897334649536</v>
      </c>
    </row>
    <row r="135" spans="1:26" x14ac:dyDescent="0.25">
      <c r="A135">
        <v>2</v>
      </c>
      <c r="B135">
        <v>132</v>
      </c>
      <c r="C135" s="4">
        <v>48214</v>
      </c>
      <c r="D135" s="1">
        <v>550.4434</v>
      </c>
      <c r="E135">
        <v>0</v>
      </c>
      <c r="F135" s="14">
        <v>1687.8848</v>
      </c>
      <c r="G135">
        <v>0</v>
      </c>
      <c r="H135">
        <v>0</v>
      </c>
      <c r="I135" s="6">
        <v>6549.8666999999996</v>
      </c>
      <c r="J135" s="6">
        <v>8788.1952999999994</v>
      </c>
      <c r="K135" s="1">
        <v>3.9061999999999999E-3</v>
      </c>
      <c r="L135">
        <v>0</v>
      </c>
      <c r="M135">
        <v>2026</v>
      </c>
      <c r="N135">
        <v>0</v>
      </c>
      <c r="O135">
        <v>0</v>
      </c>
      <c r="P135" s="6">
        <v>6765.7367999999997</v>
      </c>
      <c r="Q135" s="6">
        <v>8791.7402000000002</v>
      </c>
      <c r="R135" s="12">
        <v>-3.5449000000000002</v>
      </c>
      <c r="S135">
        <v>-0.04</v>
      </c>
      <c r="T135" s="4">
        <f t="shared" si="14"/>
        <v>132.00000000078714</v>
      </c>
      <c r="U135" s="1">
        <f t="shared" si="15"/>
        <v>550.43949380000004</v>
      </c>
      <c r="V135" s="6">
        <f t="shared" si="16"/>
        <v>707.70069999999942</v>
      </c>
      <c r="W135" s="6">
        <f t="shared" si="17"/>
        <v>-767.85060000000067</v>
      </c>
      <c r="X135" s="6">
        <f t="shared" si="18"/>
        <v>1475.5513000000001</v>
      </c>
      <c r="Y135" s="12">
        <f t="shared" si="19"/>
        <v>0.27168780542941762</v>
      </c>
      <c r="Z135" s="12">
        <f t="shared" si="20"/>
        <v>0.72830765054294178</v>
      </c>
    </row>
    <row r="136" spans="1:26" x14ac:dyDescent="0.25">
      <c r="A136">
        <v>2</v>
      </c>
      <c r="B136">
        <v>133</v>
      </c>
      <c r="C136" s="4">
        <v>48579</v>
      </c>
      <c r="D136" s="1">
        <v>544.76369999999997</v>
      </c>
      <c r="E136">
        <v>0</v>
      </c>
      <c r="F136" s="14">
        <v>1687.8848</v>
      </c>
      <c r="G136">
        <v>0</v>
      </c>
      <c r="H136">
        <v>0</v>
      </c>
      <c r="I136" s="6">
        <v>6552.7704999999996</v>
      </c>
      <c r="J136" s="6">
        <v>8785.4189000000006</v>
      </c>
      <c r="K136" s="1">
        <v>8.7890999999999993E-3</v>
      </c>
      <c r="L136">
        <v>0</v>
      </c>
      <c r="M136">
        <v>2026</v>
      </c>
      <c r="N136">
        <v>0</v>
      </c>
      <c r="O136">
        <v>0</v>
      </c>
      <c r="P136" s="6">
        <v>6762.9643999999998</v>
      </c>
      <c r="Q136" s="6">
        <v>8788.9727000000003</v>
      </c>
      <c r="R136" s="12">
        <v>-3.5537000000000001</v>
      </c>
      <c r="S136">
        <v>-0.04</v>
      </c>
      <c r="T136" s="4">
        <f t="shared" si="14"/>
        <v>132.99931553809037</v>
      </c>
      <c r="U136" s="1">
        <f t="shared" si="15"/>
        <v>544.75491090000003</v>
      </c>
      <c r="V136" s="6">
        <f t="shared" si="16"/>
        <v>710.60449999999946</v>
      </c>
      <c r="W136" s="6">
        <f t="shared" si="17"/>
        <v>-770.6230000000005</v>
      </c>
      <c r="X136" s="6">
        <f t="shared" si="18"/>
        <v>1481.2275</v>
      </c>
      <c r="Y136" s="12">
        <f t="shared" si="19"/>
        <v>0.26888198958538995</v>
      </c>
      <c r="Z136" s="12">
        <f t="shared" si="20"/>
        <v>0.73110932872655476</v>
      </c>
    </row>
    <row r="137" spans="1:26" x14ac:dyDescent="0.25">
      <c r="A137">
        <v>2</v>
      </c>
      <c r="B137">
        <v>134</v>
      </c>
      <c r="C137" s="4">
        <v>48944</v>
      </c>
      <c r="D137" s="1">
        <v>539.19820000000004</v>
      </c>
      <c r="E137">
        <v>0</v>
      </c>
      <c r="F137" s="14">
        <v>1687.8848</v>
      </c>
      <c r="G137">
        <v>0</v>
      </c>
      <c r="H137">
        <v>0</v>
      </c>
      <c r="I137" s="6">
        <v>6555.6426000000001</v>
      </c>
      <c r="J137" s="6">
        <v>8782.7255999999998</v>
      </c>
      <c r="K137" s="1">
        <v>9.7655999999999993E-3</v>
      </c>
      <c r="L137">
        <v>0</v>
      </c>
      <c r="M137">
        <v>2026</v>
      </c>
      <c r="N137">
        <v>0</v>
      </c>
      <c r="O137">
        <v>0</v>
      </c>
      <c r="P137" s="6">
        <v>6760.2241000000004</v>
      </c>
      <c r="Q137" s="6">
        <v>8786.2343999999994</v>
      </c>
      <c r="R137" s="12">
        <v>-3.5087999999999999</v>
      </c>
      <c r="S137">
        <v>-0.04</v>
      </c>
      <c r="T137" s="4">
        <f t="shared" si="14"/>
        <v>133.99863107539358</v>
      </c>
      <c r="U137" s="1">
        <f t="shared" si="15"/>
        <v>539.18843440000001</v>
      </c>
      <c r="V137" s="6">
        <f t="shared" si="16"/>
        <v>713.47659999999996</v>
      </c>
      <c r="W137" s="6">
        <f t="shared" si="17"/>
        <v>-773.36329999999998</v>
      </c>
      <c r="X137" s="6">
        <f t="shared" si="18"/>
        <v>1486.8398999999999</v>
      </c>
      <c r="Y137" s="12">
        <f t="shared" si="19"/>
        <v>0.26613446910167821</v>
      </c>
      <c r="Z137" s="12">
        <f t="shared" si="20"/>
        <v>0.73387951628825265</v>
      </c>
    </row>
    <row r="138" spans="1:26" x14ac:dyDescent="0.25">
      <c r="A138">
        <v>2</v>
      </c>
      <c r="B138">
        <v>135</v>
      </c>
      <c r="C138" s="4">
        <v>49310</v>
      </c>
      <c r="D138" s="1">
        <v>533.59079999999994</v>
      </c>
      <c r="E138">
        <v>0</v>
      </c>
      <c r="F138" s="14">
        <v>1687.8848</v>
      </c>
      <c r="G138">
        <v>0</v>
      </c>
      <c r="H138">
        <v>0</v>
      </c>
      <c r="I138" s="6">
        <v>6558.4780000000001</v>
      </c>
      <c r="J138" s="6">
        <v>8779.9531000000006</v>
      </c>
      <c r="K138" s="1">
        <v>8.7890999999999993E-3</v>
      </c>
      <c r="L138">
        <v>0</v>
      </c>
      <c r="M138">
        <v>2026</v>
      </c>
      <c r="N138">
        <v>0</v>
      </c>
      <c r="O138">
        <v>0</v>
      </c>
      <c r="P138" s="6">
        <v>6757.5059000000001</v>
      </c>
      <c r="Q138" s="6">
        <v>8783.5146000000004</v>
      </c>
      <c r="R138" s="12">
        <v>-3.5615000000000001</v>
      </c>
      <c r="S138">
        <v>-0.04</v>
      </c>
      <c r="T138" s="4">
        <f t="shared" si="14"/>
        <v>135.00068446348394</v>
      </c>
      <c r="U138" s="1">
        <f t="shared" si="15"/>
        <v>533.5820109</v>
      </c>
      <c r="V138" s="6">
        <f t="shared" si="16"/>
        <v>716.3119999999999</v>
      </c>
      <c r="W138" s="6">
        <f t="shared" si="17"/>
        <v>-776.08150000000023</v>
      </c>
      <c r="X138" s="6">
        <f t="shared" si="18"/>
        <v>1492.3935000000001</v>
      </c>
      <c r="Y138" s="12">
        <f t="shared" si="19"/>
        <v>0.26336723144126356</v>
      </c>
      <c r="Z138" s="12">
        <f t="shared" si="20"/>
        <v>0.73662068114511359</v>
      </c>
    </row>
    <row r="139" spans="1:26" x14ac:dyDescent="0.25">
      <c r="A139">
        <v>2</v>
      </c>
      <c r="B139">
        <v>136</v>
      </c>
      <c r="C139" s="4">
        <v>49675</v>
      </c>
      <c r="D139" s="1">
        <v>528.13570000000004</v>
      </c>
      <c r="E139">
        <v>0</v>
      </c>
      <c r="F139" s="14">
        <v>1687.8848</v>
      </c>
      <c r="G139">
        <v>0</v>
      </c>
      <c r="H139">
        <v>0</v>
      </c>
      <c r="I139" s="6">
        <v>6561.2929999999997</v>
      </c>
      <c r="J139" s="6">
        <v>8777.3135000000002</v>
      </c>
      <c r="K139" s="1">
        <v>2.9296999999999999E-3</v>
      </c>
      <c r="L139">
        <v>0</v>
      </c>
      <c r="M139">
        <v>2026</v>
      </c>
      <c r="N139">
        <v>0</v>
      </c>
      <c r="O139">
        <v>0</v>
      </c>
      <c r="P139" s="6">
        <v>6754.8217999999997</v>
      </c>
      <c r="Q139" s="6">
        <v>8780.8241999999991</v>
      </c>
      <c r="R139" s="12">
        <v>-3.5106999999999999</v>
      </c>
      <c r="S139">
        <v>-0.04</v>
      </c>
      <c r="T139" s="4">
        <f t="shared" si="14"/>
        <v>136.00000000078714</v>
      </c>
      <c r="U139" s="1">
        <f t="shared" si="15"/>
        <v>528.13277030000006</v>
      </c>
      <c r="V139" s="6">
        <f t="shared" si="16"/>
        <v>719.1269999999995</v>
      </c>
      <c r="W139" s="6">
        <f t="shared" si="17"/>
        <v>-778.76560000000063</v>
      </c>
      <c r="X139" s="6">
        <f t="shared" si="18"/>
        <v>1497.8926000000001</v>
      </c>
      <c r="Y139" s="12">
        <f t="shared" si="19"/>
        <v>0.26067757665350449</v>
      </c>
      <c r="Z139" s="12">
        <f t="shared" si="20"/>
        <v>0.73933494570582436</v>
      </c>
    </row>
    <row r="140" spans="1:26" x14ac:dyDescent="0.25">
      <c r="A140">
        <v>2</v>
      </c>
      <c r="B140">
        <v>137</v>
      </c>
      <c r="C140" s="4">
        <v>50040</v>
      </c>
      <c r="D140" s="1">
        <v>522.71579999999994</v>
      </c>
      <c r="E140">
        <v>0</v>
      </c>
      <c r="F140" s="14">
        <v>1687.8848</v>
      </c>
      <c r="G140">
        <v>0</v>
      </c>
      <c r="H140">
        <v>0</v>
      </c>
      <c r="I140" s="6">
        <v>6564.0785999999998</v>
      </c>
      <c r="J140" s="6">
        <v>8774.6797000000006</v>
      </c>
      <c r="K140" s="1">
        <v>6.8358999999999998E-3</v>
      </c>
      <c r="L140">
        <v>0</v>
      </c>
      <c r="M140">
        <v>2026</v>
      </c>
      <c r="N140">
        <v>0</v>
      </c>
      <c r="O140">
        <v>0</v>
      </c>
      <c r="P140" s="6">
        <v>6752.1620999999996</v>
      </c>
      <c r="Q140" s="6">
        <v>8778.1689000000006</v>
      </c>
      <c r="R140" s="12">
        <v>-3.4893000000000001</v>
      </c>
      <c r="S140">
        <v>-0.04</v>
      </c>
      <c r="T140" s="4">
        <f t="shared" si="14"/>
        <v>136.99931553809037</v>
      </c>
      <c r="U140" s="1">
        <f t="shared" si="15"/>
        <v>522.70896409999989</v>
      </c>
      <c r="V140" s="6">
        <f t="shared" si="16"/>
        <v>721.91259999999966</v>
      </c>
      <c r="W140" s="6">
        <f t="shared" si="17"/>
        <v>-781.42530000000079</v>
      </c>
      <c r="X140" s="6">
        <f t="shared" si="18"/>
        <v>1503.3379000000004</v>
      </c>
      <c r="Y140" s="12">
        <f t="shared" si="19"/>
        <v>0.2580004758637709</v>
      </c>
      <c r="Z140" s="12">
        <f t="shared" si="20"/>
        <v>0.74202265547877611</v>
      </c>
    </row>
    <row r="141" spans="1:26" x14ac:dyDescent="0.25">
      <c r="A141">
        <v>2</v>
      </c>
      <c r="B141">
        <v>138</v>
      </c>
      <c r="C141" s="4">
        <v>50406</v>
      </c>
      <c r="D141" s="1">
        <v>517.26459999999997</v>
      </c>
      <c r="E141">
        <v>0</v>
      </c>
      <c r="F141" s="14">
        <v>1687.8848</v>
      </c>
      <c r="G141">
        <v>0</v>
      </c>
      <c r="H141">
        <v>0</v>
      </c>
      <c r="I141" s="6">
        <v>6566.8369000000002</v>
      </c>
      <c r="J141" s="6">
        <v>8771.9863000000005</v>
      </c>
      <c r="K141" s="1">
        <v>4.8827999999999996E-3</v>
      </c>
      <c r="L141">
        <v>0</v>
      </c>
      <c r="M141">
        <v>2026</v>
      </c>
      <c r="N141">
        <v>0</v>
      </c>
      <c r="O141">
        <v>0</v>
      </c>
      <c r="P141" s="6">
        <v>6749.5308000000005</v>
      </c>
      <c r="Q141" s="6">
        <v>8775.5352000000003</v>
      </c>
      <c r="R141" s="12">
        <v>-3.5488</v>
      </c>
      <c r="S141">
        <v>-0.04</v>
      </c>
      <c r="T141" s="4">
        <f t="shared" si="14"/>
        <v>138.0013689261807</v>
      </c>
      <c r="U141" s="1">
        <f t="shared" si="15"/>
        <v>517.25971719999995</v>
      </c>
      <c r="V141" s="6">
        <f t="shared" si="16"/>
        <v>724.67090000000007</v>
      </c>
      <c r="W141" s="6">
        <f t="shared" si="17"/>
        <v>-784.05659999999989</v>
      </c>
      <c r="X141" s="6">
        <f t="shared" si="18"/>
        <v>1508.7275</v>
      </c>
      <c r="Y141" s="12">
        <f t="shared" si="19"/>
        <v>0.25531081796643629</v>
      </c>
      <c r="Z141" s="12">
        <f t="shared" si="20"/>
        <v>0.74468287265547872</v>
      </c>
    </row>
    <row r="142" spans="1:26" x14ac:dyDescent="0.25">
      <c r="A142">
        <v>2</v>
      </c>
      <c r="B142">
        <v>139</v>
      </c>
      <c r="C142" s="4">
        <v>50771</v>
      </c>
      <c r="D142" s="1">
        <v>511.9316</v>
      </c>
      <c r="E142">
        <v>0</v>
      </c>
      <c r="F142" s="14">
        <v>1687.8848</v>
      </c>
      <c r="G142">
        <v>0</v>
      </c>
      <c r="H142">
        <v>0</v>
      </c>
      <c r="I142" s="6">
        <v>6569.5532000000003</v>
      </c>
      <c r="J142" s="6">
        <v>8769.3690999999999</v>
      </c>
      <c r="K142" s="1">
        <v>1.9530999999999999E-3</v>
      </c>
      <c r="L142">
        <v>0</v>
      </c>
      <c r="M142">
        <v>2026</v>
      </c>
      <c r="N142">
        <v>0</v>
      </c>
      <c r="O142">
        <v>0</v>
      </c>
      <c r="P142" s="6">
        <v>6746.9247999999998</v>
      </c>
      <c r="Q142" s="6">
        <v>8772.9267999999993</v>
      </c>
      <c r="R142" s="12">
        <v>-3.5575999999999999</v>
      </c>
      <c r="S142">
        <v>-0.04</v>
      </c>
      <c r="T142" s="4">
        <f t="shared" si="14"/>
        <v>139.00068446348394</v>
      </c>
      <c r="U142" s="1">
        <f t="shared" si="15"/>
        <v>511.92964690000002</v>
      </c>
      <c r="V142" s="6">
        <f t="shared" si="16"/>
        <v>727.38720000000012</v>
      </c>
      <c r="W142" s="6">
        <f t="shared" si="17"/>
        <v>-786.66260000000057</v>
      </c>
      <c r="X142" s="6">
        <f t="shared" si="18"/>
        <v>1514.0498000000007</v>
      </c>
      <c r="Y142" s="12">
        <f t="shared" si="19"/>
        <v>0.25267998366238897</v>
      </c>
      <c r="Z142" s="12">
        <f t="shared" si="20"/>
        <v>0.74730987166831231</v>
      </c>
    </row>
    <row r="143" spans="1:26" x14ac:dyDescent="0.25">
      <c r="A143">
        <v>2</v>
      </c>
      <c r="B143">
        <v>140</v>
      </c>
      <c r="C143" s="4">
        <v>51136</v>
      </c>
      <c r="D143" s="1">
        <v>506.69819999999999</v>
      </c>
      <c r="E143">
        <v>0</v>
      </c>
      <c r="F143" s="14">
        <v>1687.8848</v>
      </c>
      <c r="G143">
        <v>0</v>
      </c>
      <c r="H143">
        <v>0</v>
      </c>
      <c r="I143" s="6">
        <v>6572.2852000000003</v>
      </c>
      <c r="J143" s="6">
        <v>8766.8682000000008</v>
      </c>
      <c r="K143" s="1">
        <v>3.9061999999999999E-3</v>
      </c>
      <c r="L143">
        <v>0</v>
      </c>
      <c r="M143">
        <v>2026</v>
      </c>
      <c r="N143">
        <v>0</v>
      </c>
      <c r="O143">
        <v>0</v>
      </c>
      <c r="P143" s="6">
        <v>6744.3828000000003</v>
      </c>
      <c r="Q143" s="6">
        <v>8770.3866999999991</v>
      </c>
      <c r="R143" s="12">
        <v>-3.5186000000000002</v>
      </c>
      <c r="S143">
        <v>-0.04</v>
      </c>
      <c r="T143" s="4">
        <f t="shared" si="14"/>
        <v>140.00000000078714</v>
      </c>
      <c r="U143" s="1">
        <f t="shared" si="15"/>
        <v>506.69429379999997</v>
      </c>
      <c r="V143" s="6">
        <f t="shared" si="16"/>
        <v>730.11920000000009</v>
      </c>
      <c r="W143" s="6">
        <f t="shared" si="17"/>
        <v>-789.20460000000003</v>
      </c>
      <c r="X143" s="6">
        <f t="shared" si="18"/>
        <v>1519.3238000000001</v>
      </c>
      <c r="Y143" s="12">
        <f t="shared" si="19"/>
        <v>0.25009590019743333</v>
      </c>
      <c r="Z143" s="12">
        <f t="shared" si="20"/>
        <v>0.74991303060217185</v>
      </c>
    </row>
    <row r="144" spans="1:26" x14ac:dyDescent="0.25">
      <c r="A144">
        <v>2</v>
      </c>
      <c r="B144">
        <v>141</v>
      </c>
      <c r="C144" s="4">
        <v>51501</v>
      </c>
      <c r="D144" s="1">
        <v>501.47750000000002</v>
      </c>
      <c r="E144">
        <v>0</v>
      </c>
      <c r="F144" s="14">
        <v>1687.8848</v>
      </c>
      <c r="G144">
        <v>0</v>
      </c>
      <c r="H144">
        <v>0</v>
      </c>
      <c r="I144" s="6">
        <v>6575.0239000000001</v>
      </c>
      <c r="J144" s="6">
        <v>8764.3866999999991</v>
      </c>
      <c r="K144" s="1">
        <v>4.8827999999999996E-3</v>
      </c>
      <c r="L144">
        <v>0</v>
      </c>
      <c r="M144">
        <v>2026</v>
      </c>
      <c r="N144">
        <v>0</v>
      </c>
      <c r="O144">
        <v>0</v>
      </c>
      <c r="P144" s="6">
        <v>6741.8954999999996</v>
      </c>
      <c r="Q144" s="6">
        <v>8767.9004000000004</v>
      </c>
      <c r="R144" s="12">
        <v>-3.5137</v>
      </c>
      <c r="S144">
        <v>-0.04</v>
      </c>
      <c r="T144" s="4">
        <f t="shared" si="14"/>
        <v>140.99931553809037</v>
      </c>
      <c r="U144" s="1">
        <f t="shared" si="15"/>
        <v>501.4726172</v>
      </c>
      <c r="V144" s="6">
        <f t="shared" si="16"/>
        <v>732.85789999999997</v>
      </c>
      <c r="W144" s="6">
        <f t="shared" si="17"/>
        <v>-791.69190000000071</v>
      </c>
      <c r="X144" s="6">
        <f t="shared" si="18"/>
        <v>1524.5498000000007</v>
      </c>
      <c r="Y144" s="12">
        <f t="shared" si="19"/>
        <v>0.24751856722606119</v>
      </c>
      <c r="Z144" s="12">
        <f t="shared" si="20"/>
        <v>0.75249249753208325</v>
      </c>
    </row>
    <row r="145" spans="1:26" x14ac:dyDescent="0.25">
      <c r="A145">
        <v>2</v>
      </c>
      <c r="B145">
        <v>142</v>
      </c>
      <c r="C145" s="4">
        <v>51866</v>
      </c>
      <c r="D145" s="1">
        <v>496.29390000000001</v>
      </c>
      <c r="E145">
        <v>0</v>
      </c>
      <c r="F145" s="14">
        <v>1687.8848</v>
      </c>
      <c r="G145">
        <v>0</v>
      </c>
      <c r="H145">
        <v>0</v>
      </c>
      <c r="I145" s="6">
        <v>6577.7318999999998</v>
      </c>
      <c r="J145" s="6">
        <v>8761.9102000000003</v>
      </c>
      <c r="K145" s="1">
        <v>7.8125E-3</v>
      </c>
      <c r="L145">
        <v>0</v>
      </c>
      <c r="M145">
        <v>2026</v>
      </c>
      <c r="N145">
        <v>0</v>
      </c>
      <c r="O145">
        <v>0</v>
      </c>
      <c r="P145" s="6">
        <v>6739.4341000000004</v>
      </c>
      <c r="Q145" s="6">
        <v>8765.4413999999997</v>
      </c>
      <c r="R145" s="12">
        <v>-3.5312000000000001</v>
      </c>
      <c r="S145">
        <v>-0.04</v>
      </c>
      <c r="T145" s="4">
        <f t="shared" si="14"/>
        <v>141.99863107539358</v>
      </c>
      <c r="U145" s="1">
        <f t="shared" si="15"/>
        <v>496.28608750000001</v>
      </c>
      <c r="V145" s="6">
        <f t="shared" si="16"/>
        <v>735.5658999999996</v>
      </c>
      <c r="W145" s="6">
        <f t="shared" si="17"/>
        <v>-794.15329999999994</v>
      </c>
      <c r="X145" s="6">
        <f t="shared" si="18"/>
        <v>1529.7191999999995</v>
      </c>
      <c r="Y145" s="12">
        <f t="shared" si="19"/>
        <v>0.24495858218163871</v>
      </c>
      <c r="Z145" s="12">
        <f t="shared" si="20"/>
        <v>0.75504402764067102</v>
      </c>
    </row>
    <row r="146" spans="1:26" x14ac:dyDescent="0.25">
      <c r="A146">
        <v>2</v>
      </c>
      <c r="B146">
        <v>143</v>
      </c>
      <c r="C146" s="4">
        <v>52232</v>
      </c>
      <c r="D146" s="1">
        <v>491.17090000000002</v>
      </c>
      <c r="E146">
        <v>0</v>
      </c>
      <c r="F146" s="14">
        <v>1687.8848</v>
      </c>
      <c r="G146">
        <v>0</v>
      </c>
      <c r="H146">
        <v>0</v>
      </c>
      <c r="I146" s="6">
        <v>6580.4120999999996</v>
      </c>
      <c r="J146" s="6">
        <v>8759.4678000000004</v>
      </c>
      <c r="K146" s="1">
        <v>6.8358999999999998E-3</v>
      </c>
      <c r="L146">
        <v>0</v>
      </c>
      <c r="M146">
        <v>2026</v>
      </c>
      <c r="N146">
        <v>0</v>
      </c>
      <c r="O146">
        <v>0</v>
      </c>
      <c r="P146" s="6">
        <v>6736.9975999999997</v>
      </c>
      <c r="Q146" s="6">
        <v>8763.0038999999997</v>
      </c>
      <c r="R146" s="12">
        <v>-3.5360999999999998</v>
      </c>
      <c r="S146">
        <v>-0.04</v>
      </c>
      <c r="T146" s="4">
        <f t="shared" si="14"/>
        <v>143.00068446348394</v>
      </c>
      <c r="U146" s="1">
        <f t="shared" si="15"/>
        <v>491.16406410000002</v>
      </c>
      <c r="V146" s="6">
        <f t="shared" si="16"/>
        <v>738.24609999999939</v>
      </c>
      <c r="W146" s="6">
        <f t="shared" si="17"/>
        <v>-796.58980000000065</v>
      </c>
      <c r="X146" s="6">
        <f t="shared" si="18"/>
        <v>1534.8359</v>
      </c>
      <c r="Y146" s="12">
        <f t="shared" si="19"/>
        <v>0.24243043637709774</v>
      </c>
      <c r="Z146" s="12">
        <f t="shared" si="20"/>
        <v>0.75756954590325765</v>
      </c>
    </row>
    <row r="147" spans="1:26" x14ac:dyDescent="0.25">
      <c r="A147">
        <v>2</v>
      </c>
      <c r="B147">
        <v>144</v>
      </c>
      <c r="C147" s="4">
        <v>52597</v>
      </c>
      <c r="D147" s="1">
        <v>486.14359999999999</v>
      </c>
      <c r="E147">
        <v>0</v>
      </c>
      <c r="F147" s="14">
        <v>1687.8848</v>
      </c>
      <c r="G147">
        <v>0</v>
      </c>
      <c r="H147">
        <v>0</v>
      </c>
      <c r="I147" s="6">
        <v>6583.0600999999997</v>
      </c>
      <c r="J147" s="6">
        <v>8757.0879000000004</v>
      </c>
      <c r="K147" s="1">
        <v>1.0742E-2</v>
      </c>
      <c r="L147">
        <v>0</v>
      </c>
      <c r="M147">
        <v>2026</v>
      </c>
      <c r="N147">
        <v>0</v>
      </c>
      <c r="O147">
        <v>0</v>
      </c>
      <c r="P147" s="6">
        <v>6734.5869000000002</v>
      </c>
      <c r="Q147" s="6">
        <v>8760.5977000000003</v>
      </c>
      <c r="R147" s="12">
        <v>-3.5097999999999998</v>
      </c>
      <c r="S147">
        <v>-0.04</v>
      </c>
      <c r="T147" s="4">
        <f t="shared" si="14"/>
        <v>144.00000000078714</v>
      </c>
      <c r="U147" s="1">
        <f t="shared" si="15"/>
        <v>486.132858</v>
      </c>
      <c r="V147" s="6">
        <f t="shared" si="16"/>
        <v>740.89409999999953</v>
      </c>
      <c r="W147" s="6">
        <f t="shared" si="17"/>
        <v>-799.0005000000001</v>
      </c>
      <c r="X147" s="6">
        <f t="shared" si="18"/>
        <v>1539.8945999999996</v>
      </c>
      <c r="Y147" s="12">
        <f t="shared" si="19"/>
        <v>0.23994711648568609</v>
      </c>
      <c r="Z147" s="12">
        <f t="shared" si="20"/>
        <v>0.76006643632773918</v>
      </c>
    </row>
    <row r="148" spans="1:26" x14ac:dyDescent="0.25">
      <c r="A148">
        <v>2</v>
      </c>
      <c r="B148">
        <v>145</v>
      </c>
      <c r="C148" s="4">
        <v>52962</v>
      </c>
      <c r="D148" s="1">
        <v>481.09179999999998</v>
      </c>
      <c r="E148">
        <v>0</v>
      </c>
      <c r="F148" s="14">
        <v>1687.8848</v>
      </c>
      <c r="G148">
        <v>0</v>
      </c>
      <c r="H148">
        <v>0</v>
      </c>
      <c r="I148" s="6">
        <v>6585.6831000000002</v>
      </c>
      <c r="J148" s="6">
        <v>8754.6602000000003</v>
      </c>
      <c r="K148" s="1">
        <v>9.7655999999999993E-3</v>
      </c>
      <c r="L148">
        <v>0</v>
      </c>
      <c r="M148">
        <v>2026</v>
      </c>
      <c r="N148">
        <v>0</v>
      </c>
      <c r="O148">
        <v>0</v>
      </c>
      <c r="P148" s="6">
        <v>6732.2025999999996</v>
      </c>
      <c r="Q148" s="6">
        <v>8758.2129000000004</v>
      </c>
      <c r="R148" s="12">
        <v>-3.5527000000000002</v>
      </c>
      <c r="S148">
        <v>-0.04</v>
      </c>
      <c r="T148" s="4">
        <f t="shared" si="14"/>
        <v>144.99931553809037</v>
      </c>
      <c r="U148" s="1">
        <f t="shared" si="15"/>
        <v>481.0820344</v>
      </c>
      <c r="V148" s="6">
        <f t="shared" si="16"/>
        <v>743.51710000000003</v>
      </c>
      <c r="W148" s="6">
        <f t="shared" si="17"/>
        <v>-801.38480000000072</v>
      </c>
      <c r="X148" s="6">
        <f t="shared" si="18"/>
        <v>1544.9019000000008</v>
      </c>
      <c r="Y148" s="12">
        <f t="shared" si="19"/>
        <v>0.23745411372161895</v>
      </c>
      <c r="Z148" s="12">
        <f t="shared" si="20"/>
        <v>0.76253795656465984</v>
      </c>
    </row>
    <row r="149" spans="1:26" x14ac:dyDescent="0.25">
      <c r="A149">
        <v>2</v>
      </c>
      <c r="B149">
        <v>146</v>
      </c>
      <c r="C149" s="4">
        <v>53328</v>
      </c>
      <c r="D149" s="1">
        <v>476.20409999999998</v>
      </c>
      <c r="E149">
        <v>0</v>
      </c>
      <c r="F149" s="14">
        <v>1687.8848</v>
      </c>
      <c r="G149">
        <v>0</v>
      </c>
      <c r="H149">
        <v>0</v>
      </c>
      <c r="I149" s="6">
        <v>6588.2798000000003</v>
      </c>
      <c r="J149" s="6">
        <v>8752.3690999999999</v>
      </c>
      <c r="K149" s="1">
        <v>3.9061999999999999E-3</v>
      </c>
      <c r="L149">
        <v>0</v>
      </c>
      <c r="M149">
        <v>2026</v>
      </c>
      <c r="N149">
        <v>0</v>
      </c>
      <c r="O149">
        <v>0</v>
      </c>
      <c r="P149" s="6">
        <v>6729.8423000000003</v>
      </c>
      <c r="Q149" s="6">
        <v>8755.8456999999999</v>
      </c>
      <c r="R149" s="12">
        <v>-3.4765999999999999</v>
      </c>
      <c r="S149">
        <v>-0.04</v>
      </c>
      <c r="T149" s="4">
        <f t="shared" si="14"/>
        <v>146.0013689261807</v>
      </c>
      <c r="U149" s="1">
        <f t="shared" si="15"/>
        <v>476.20019379999997</v>
      </c>
      <c r="V149" s="6">
        <f t="shared" si="16"/>
        <v>746.11380000000008</v>
      </c>
      <c r="W149" s="6">
        <f t="shared" si="17"/>
        <v>-803.74510000000009</v>
      </c>
      <c r="X149" s="6">
        <f t="shared" si="18"/>
        <v>1549.8589000000002</v>
      </c>
      <c r="Y149" s="12">
        <f t="shared" si="19"/>
        <v>0.23504451816386968</v>
      </c>
      <c r="Z149" s="12">
        <f t="shared" si="20"/>
        <v>0.76498464955577505</v>
      </c>
    </row>
    <row r="150" spans="1:26" x14ac:dyDescent="0.25">
      <c r="A150">
        <v>2</v>
      </c>
      <c r="B150">
        <v>147</v>
      </c>
      <c r="C150" s="4">
        <v>53693</v>
      </c>
      <c r="D150" s="1">
        <v>471.27050000000003</v>
      </c>
      <c r="E150">
        <v>0</v>
      </c>
      <c r="F150" s="14">
        <v>1687.8848</v>
      </c>
      <c r="G150">
        <v>0</v>
      </c>
      <c r="H150">
        <v>0</v>
      </c>
      <c r="I150" s="6">
        <v>6590.8481000000002</v>
      </c>
      <c r="J150" s="6">
        <v>8750.0038999999997</v>
      </c>
      <c r="K150" s="1">
        <v>5.8593999999999999E-3</v>
      </c>
      <c r="L150">
        <v>0</v>
      </c>
      <c r="M150">
        <v>2026</v>
      </c>
      <c r="N150">
        <v>0</v>
      </c>
      <c r="O150">
        <v>0</v>
      </c>
      <c r="P150" s="6">
        <v>6727.5054</v>
      </c>
      <c r="Q150" s="6">
        <v>8753.5116999999991</v>
      </c>
      <c r="R150" s="12">
        <v>-3.5078</v>
      </c>
      <c r="S150">
        <v>-0.04</v>
      </c>
      <c r="T150" s="4">
        <f t="shared" si="14"/>
        <v>147.00068446348394</v>
      </c>
      <c r="U150" s="1">
        <f t="shared" si="15"/>
        <v>471.26464060000001</v>
      </c>
      <c r="V150" s="6">
        <f t="shared" si="16"/>
        <v>748.68209999999999</v>
      </c>
      <c r="W150" s="6">
        <f t="shared" si="17"/>
        <v>-806.08200000000033</v>
      </c>
      <c r="X150" s="6">
        <f t="shared" si="18"/>
        <v>1554.7641000000003</v>
      </c>
      <c r="Y150" s="12">
        <f t="shared" si="19"/>
        <v>0.23260841095755183</v>
      </c>
      <c r="Z150" s="12">
        <f t="shared" si="20"/>
        <v>0.76740577492596262</v>
      </c>
    </row>
    <row r="151" spans="1:26" x14ac:dyDescent="0.25">
      <c r="A151">
        <v>2</v>
      </c>
      <c r="B151">
        <v>148</v>
      </c>
      <c r="C151" s="4">
        <v>54058</v>
      </c>
      <c r="D151" s="1">
        <v>466.41019999999997</v>
      </c>
      <c r="E151">
        <v>0</v>
      </c>
      <c r="F151" s="14">
        <v>1687.8848</v>
      </c>
      <c r="G151">
        <v>0</v>
      </c>
      <c r="H151">
        <v>0</v>
      </c>
      <c r="I151" s="6">
        <v>6593.3950000000004</v>
      </c>
      <c r="J151" s="6">
        <v>8747.6895000000004</v>
      </c>
      <c r="K151" s="1">
        <v>6.8358999999999998E-3</v>
      </c>
      <c r="L151">
        <v>0</v>
      </c>
      <c r="M151">
        <v>2026</v>
      </c>
      <c r="N151">
        <v>0</v>
      </c>
      <c r="O151">
        <v>0</v>
      </c>
      <c r="P151" s="6">
        <v>6725.1938</v>
      </c>
      <c r="Q151" s="6">
        <v>8751.2011999999995</v>
      </c>
      <c r="R151" s="12">
        <v>-3.5116999999999998</v>
      </c>
      <c r="S151">
        <v>-0.04</v>
      </c>
      <c r="T151" s="4">
        <f t="shared" si="14"/>
        <v>148.00000000078714</v>
      </c>
      <c r="U151" s="1">
        <f t="shared" si="15"/>
        <v>466.40336409999998</v>
      </c>
      <c r="V151" s="6">
        <f t="shared" si="16"/>
        <v>751.22900000000027</v>
      </c>
      <c r="W151" s="6">
        <f t="shared" si="17"/>
        <v>-808.39360000000033</v>
      </c>
      <c r="X151" s="6">
        <f t="shared" si="18"/>
        <v>1559.6226000000006</v>
      </c>
      <c r="Y151" s="12">
        <f t="shared" si="19"/>
        <v>0.23020896549851924</v>
      </c>
      <c r="Z151" s="12">
        <f t="shared" si="20"/>
        <v>0.76980384995064199</v>
      </c>
    </row>
    <row r="152" spans="1:26" x14ac:dyDescent="0.25">
      <c r="A152">
        <v>2</v>
      </c>
      <c r="B152">
        <v>149</v>
      </c>
      <c r="C152" s="4">
        <v>54423</v>
      </c>
      <c r="D152" s="1">
        <v>461.61619999999999</v>
      </c>
      <c r="E152">
        <v>0</v>
      </c>
      <c r="F152" s="14">
        <v>1687.8848</v>
      </c>
      <c r="G152">
        <v>0</v>
      </c>
      <c r="H152">
        <v>0</v>
      </c>
      <c r="I152" s="6">
        <v>6595.9102000000003</v>
      </c>
      <c r="J152" s="6">
        <v>8745.4110999999994</v>
      </c>
      <c r="K152" s="1">
        <v>6.8358999999999998E-3</v>
      </c>
      <c r="L152">
        <v>0</v>
      </c>
      <c r="M152">
        <v>2026</v>
      </c>
      <c r="N152">
        <v>0</v>
      </c>
      <c r="O152">
        <v>0</v>
      </c>
      <c r="P152" s="6">
        <v>6722.9022999999997</v>
      </c>
      <c r="Q152" s="6">
        <v>8748.9092000000001</v>
      </c>
      <c r="R152" s="12">
        <v>-3.4980000000000002</v>
      </c>
      <c r="S152">
        <v>-0.04</v>
      </c>
      <c r="T152" s="4">
        <f t="shared" si="14"/>
        <v>148.99931553809037</v>
      </c>
      <c r="U152" s="1">
        <f t="shared" si="15"/>
        <v>461.60936409999999</v>
      </c>
      <c r="V152" s="6">
        <f t="shared" si="16"/>
        <v>753.74420000000009</v>
      </c>
      <c r="W152" s="6">
        <f t="shared" si="17"/>
        <v>-810.6851000000006</v>
      </c>
      <c r="X152" s="6">
        <f t="shared" si="18"/>
        <v>1564.4293000000007</v>
      </c>
      <c r="Y152" s="12">
        <f t="shared" si="19"/>
        <v>0.22784272660414609</v>
      </c>
      <c r="Z152" s="12">
        <f t="shared" si="20"/>
        <v>0.77217635735439327</v>
      </c>
    </row>
    <row r="153" spans="1:26" x14ac:dyDescent="0.25">
      <c r="A153">
        <v>2</v>
      </c>
      <c r="B153">
        <v>150</v>
      </c>
      <c r="C153" s="4">
        <v>54788</v>
      </c>
      <c r="D153" s="1">
        <v>456.8193</v>
      </c>
      <c r="E153">
        <v>0</v>
      </c>
      <c r="F153" s="14">
        <v>1687.8848</v>
      </c>
      <c r="G153">
        <v>0</v>
      </c>
      <c r="H153">
        <v>0</v>
      </c>
      <c r="I153" s="6">
        <v>6598.3999000000003</v>
      </c>
      <c r="J153" s="6">
        <v>8743.1034999999993</v>
      </c>
      <c r="K153" s="1">
        <v>4.8827999999999996E-3</v>
      </c>
      <c r="L153">
        <v>0</v>
      </c>
      <c r="M153">
        <v>2026</v>
      </c>
      <c r="N153">
        <v>0</v>
      </c>
      <c r="O153">
        <v>0</v>
      </c>
      <c r="P153" s="6">
        <v>6720.6382000000003</v>
      </c>
      <c r="Q153" s="6">
        <v>8746.6425999999992</v>
      </c>
      <c r="R153" s="12">
        <v>-3.5390999999999999</v>
      </c>
      <c r="S153">
        <v>-0.04</v>
      </c>
      <c r="T153" s="4">
        <f t="shared" si="14"/>
        <v>149.99863107539358</v>
      </c>
      <c r="U153" s="1">
        <f t="shared" si="15"/>
        <v>456.81441719999998</v>
      </c>
      <c r="V153" s="6">
        <f t="shared" si="16"/>
        <v>756.23390000000018</v>
      </c>
      <c r="W153" s="6">
        <f t="shared" si="17"/>
        <v>-812.94920000000002</v>
      </c>
      <c r="X153" s="6">
        <f t="shared" si="18"/>
        <v>1569.1831000000002</v>
      </c>
      <c r="Y153" s="12">
        <f t="shared" si="19"/>
        <v>0.22547602033563671</v>
      </c>
      <c r="Z153" s="12">
        <f t="shared" si="20"/>
        <v>0.77452275419545913</v>
      </c>
    </row>
    <row r="154" spans="1:26" x14ac:dyDescent="0.25">
      <c r="A154">
        <v>2</v>
      </c>
      <c r="B154">
        <v>151</v>
      </c>
      <c r="C154" s="4">
        <v>55154</v>
      </c>
      <c r="D154" s="1">
        <v>452.1465</v>
      </c>
      <c r="E154">
        <v>0</v>
      </c>
      <c r="F154" s="14">
        <v>1687.8848</v>
      </c>
      <c r="G154">
        <v>0</v>
      </c>
      <c r="H154">
        <v>0</v>
      </c>
      <c r="I154" s="6">
        <v>6600.8633</v>
      </c>
      <c r="J154" s="6">
        <v>8740.8945000000003</v>
      </c>
      <c r="K154" s="1">
        <v>7.8125E-3</v>
      </c>
      <c r="L154">
        <v>0</v>
      </c>
      <c r="M154">
        <v>2026</v>
      </c>
      <c r="N154">
        <v>0</v>
      </c>
      <c r="O154">
        <v>0</v>
      </c>
      <c r="P154" s="6">
        <v>6718.3921</v>
      </c>
      <c r="Q154" s="6">
        <v>8744.4004000000004</v>
      </c>
      <c r="R154" s="12">
        <v>-3.5059</v>
      </c>
      <c r="S154">
        <v>-0.04</v>
      </c>
      <c r="T154" s="4">
        <f t="shared" si="14"/>
        <v>151.00068446348394</v>
      </c>
      <c r="U154" s="1">
        <f t="shared" si="15"/>
        <v>452.1386875</v>
      </c>
      <c r="V154" s="6">
        <f t="shared" si="16"/>
        <v>758.69729999999981</v>
      </c>
      <c r="W154" s="6">
        <f t="shared" si="17"/>
        <v>-815.19530000000032</v>
      </c>
      <c r="X154" s="6">
        <f t="shared" si="18"/>
        <v>1573.8926000000001</v>
      </c>
      <c r="Y154" s="12">
        <f t="shared" si="19"/>
        <v>0.22316815769990128</v>
      </c>
      <c r="Z154" s="12">
        <f t="shared" si="20"/>
        <v>0.77684728529121427</v>
      </c>
    </row>
    <row r="155" spans="1:26" x14ac:dyDescent="0.25">
      <c r="A155">
        <v>2</v>
      </c>
      <c r="B155">
        <v>152</v>
      </c>
      <c r="C155" s="4">
        <v>55519</v>
      </c>
      <c r="D155" s="1">
        <v>447.48540000000003</v>
      </c>
      <c r="E155">
        <v>0</v>
      </c>
      <c r="F155" s="14">
        <v>1687.8848</v>
      </c>
      <c r="G155">
        <v>0</v>
      </c>
      <c r="H155">
        <v>0</v>
      </c>
      <c r="I155" s="6">
        <v>6603.3002999999999</v>
      </c>
      <c r="J155" s="6">
        <v>8738.6699000000008</v>
      </c>
      <c r="K155" s="1">
        <v>6.8358999999999998E-3</v>
      </c>
      <c r="L155">
        <v>0</v>
      </c>
      <c r="M155">
        <v>2026</v>
      </c>
      <c r="N155">
        <v>0</v>
      </c>
      <c r="O155">
        <v>0</v>
      </c>
      <c r="P155" s="6">
        <v>6716.1724000000004</v>
      </c>
      <c r="Q155" s="6">
        <v>8742.1797000000006</v>
      </c>
      <c r="R155" s="12">
        <v>-3.5097999999999998</v>
      </c>
      <c r="S155">
        <v>-0.04</v>
      </c>
      <c r="T155" s="4">
        <f t="shared" si="14"/>
        <v>152.00000000078714</v>
      </c>
      <c r="U155" s="1">
        <f t="shared" si="15"/>
        <v>447.47856410000003</v>
      </c>
      <c r="V155" s="6">
        <f t="shared" si="16"/>
        <v>761.13429999999971</v>
      </c>
      <c r="W155" s="6">
        <f t="shared" si="17"/>
        <v>-817.41499999999996</v>
      </c>
      <c r="X155" s="6">
        <f t="shared" si="18"/>
        <v>1578.5492999999997</v>
      </c>
      <c r="Y155" s="12">
        <f t="shared" si="19"/>
        <v>0.22086799807502469</v>
      </c>
      <c r="Z155" s="12">
        <f t="shared" si="20"/>
        <v>0.77914575518262574</v>
      </c>
    </row>
    <row r="156" spans="1:26" x14ac:dyDescent="0.25">
      <c r="A156">
        <v>2</v>
      </c>
      <c r="B156">
        <v>153</v>
      </c>
      <c r="C156" s="4">
        <v>55884</v>
      </c>
      <c r="D156" s="1">
        <v>442.8535</v>
      </c>
      <c r="E156">
        <v>0</v>
      </c>
      <c r="F156" s="14">
        <v>1687.8848</v>
      </c>
      <c r="G156">
        <v>0</v>
      </c>
      <c r="H156">
        <v>0</v>
      </c>
      <c r="I156" s="6">
        <v>6605.7183000000005</v>
      </c>
      <c r="J156" s="6">
        <v>8736.4570000000003</v>
      </c>
      <c r="K156" s="1">
        <v>5.8593999999999999E-3</v>
      </c>
      <c r="L156">
        <v>0</v>
      </c>
      <c r="M156">
        <v>2026</v>
      </c>
      <c r="N156">
        <v>0</v>
      </c>
      <c r="O156">
        <v>0</v>
      </c>
      <c r="P156" s="6">
        <v>6713.9755999999998</v>
      </c>
      <c r="Q156" s="6">
        <v>8739.9814000000006</v>
      </c>
      <c r="R156" s="12">
        <v>-3.5244</v>
      </c>
      <c r="S156">
        <v>-0.04</v>
      </c>
      <c r="T156" s="4">
        <f t="shared" si="14"/>
        <v>152.99931553809037</v>
      </c>
      <c r="U156" s="1">
        <f t="shared" si="15"/>
        <v>442.84764059999998</v>
      </c>
      <c r="V156" s="6">
        <f t="shared" si="16"/>
        <v>763.55230000000029</v>
      </c>
      <c r="W156" s="6">
        <f t="shared" si="17"/>
        <v>-819.61180000000058</v>
      </c>
      <c r="X156" s="6">
        <f t="shared" si="18"/>
        <v>1583.1641000000009</v>
      </c>
      <c r="Y156" s="12">
        <f t="shared" si="19"/>
        <v>0.21858225103652515</v>
      </c>
      <c r="Z156" s="12">
        <f t="shared" si="20"/>
        <v>0.78142354392892444</v>
      </c>
    </row>
    <row r="157" spans="1:26" x14ac:dyDescent="0.25">
      <c r="A157">
        <v>2</v>
      </c>
      <c r="B157">
        <v>154</v>
      </c>
      <c r="C157" s="4">
        <v>56250</v>
      </c>
      <c r="D157" s="1">
        <v>438.29300000000001</v>
      </c>
      <c r="E157">
        <v>0</v>
      </c>
      <c r="F157" s="14">
        <v>1687.8848</v>
      </c>
      <c r="G157">
        <v>0</v>
      </c>
      <c r="H157">
        <v>0</v>
      </c>
      <c r="I157" s="6">
        <v>6608.1016</v>
      </c>
      <c r="J157" s="6">
        <v>8734.2793000000001</v>
      </c>
      <c r="K157" s="1">
        <v>6.8358999999999998E-3</v>
      </c>
      <c r="L157">
        <v>0</v>
      </c>
      <c r="M157">
        <v>2026</v>
      </c>
      <c r="N157">
        <v>0</v>
      </c>
      <c r="O157">
        <v>0</v>
      </c>
      <c r="P157" s="6">
        <v>6711.8022000000001</v>
      </c>
      <c r="Q157" s="6">
        <v>8737.8086000000003</v>
      </c>
      <c r="R157" s="12">
        <v>-3.5293000000000001</v>
      </c>
      <c r="S157">
        <v>-0.04</v>
      </c>
      <c r="T157" s="4">
        <f t="shared" si="14"/>
        <v>154.0013689261807</v>
      </c>
      <c r="U157" s="1">
        <f t="shared" si="15"/>
        <v>438.28616410000001</v>
      </c>
      <c r="V157" s="6">
        <f t="shared" si="16"/>
        <v>765.93559999999979</v>
      </c>
      <c r="W157" s="6">
        <f t="shared" si="17"/>
        <v>-821.78520000000026</v>
      </c>
      <c r="X157" s="6">
        <f t="shared" si="18"/>
        <v>1587.7208000000001</v>
      </c>
      <c r="Y157" s="12">
        <f t="shared" si="19"/>
        <v>0.21633078188548865</v>
      </c>
      <c r="Z157" s="12">
        <f t="shared" si="20"/>
        <v>0.78367265547877596</v>
      </c>
    </row>
    <row r="158" spans="1:26" x14ac:dyDescent="0.25">
      <c r="A158">
        <v>2</v>
      </c>
      <c r="B158">
        <v>155</v>
      </c>
      <c r="C158" s="4">
        <v>56615</v>
      </c>
      <c r="D158" s="1">
        <v>433.78320000000002</v>
      </c>
      <c r="E158">
        <v>0</v>
      </c>
      <c r="F158" s="14">
        <v>1687.8848</v>
      </c>
      <c r="G158">
        <v>0</v>
      </c>
      <c r="H158">
        <v>0</v>
      </c>
      <c r="I158" s="6">
        <v>6610.4652999999998</v>
      </c>
      <c r="J158" s="6">
        <v>8732.1327999999994</v>
      </c>
      <c r="K158" s="1">
        <v>6.8358999999999998E-3</v>
      </c>
      <c r="L158">
        <v>0</v>
      </c>
      <c r="M158">
        <v>2026</v>
      </c>
      <c r="N158">
        <v>0</v>
      </c>
      <c r="O158">
        <v>0</v>
      </c>
      <c r="P158" s="6">
        <v>6709.6522999999997</v>
      </c>
      <c r="Q158" s="6">
        <v>8735.6592000000001</v>
      </c>
      <c r="R158" s="12">
        <v>-3.5264000000000002</v>
      </c>
      <c r="S158">
        <v>-0.04</v>
      </c>
      <c r="T158" s="4">
        <f t="shared" si="14"/>
        <v>155.00068446348394</v>
      </c>
      <c r="U158" s="1">
        <f t="shared" si="15"/>
        <v>433.77636410000002</v>
      </c>
      <c r="V158" s="6">
        <f t="shared" si="16"/>
        <v>768.29929999999968</v>
      </c>
      <c r="W158" s="6">
        <f t="shared" si="17"/>
        <v>-823.9351000000006</v>
      </c>
      <c r="X158" s="6">
        <f t="shared" si="18"/>
        <v>1592.2344000000003</v>
      </c>
      <c r="Y158" s="12">
        <f t="shared" si="19"/>
        <v>0.21410481939782824</v>
      </c>
      <c r="Z158" s="12">
        <f t="shared" si="20"/>
        <v>0.78590049358341574</v>
      </c>
    </row>
    <row r="159" spans="1:26" x14ac:dyDescent="0.25">
      <c r="A159">
        <v>2</v>
      </c>
      <c r="B159">
        <v>156</v>
      </c>
      <c r="C159" s="4">
        <v>56980</v>
      </c>
      <c r="D159" s="1">
        <v>429.2842</v>
      </c>
      <c r="E159">
        <v>0</v>
      </c>
      <c r="F159" s="14">
        <v>1687.8848</v>
      </c>
      <c r="G159">
        <v>0</v>
      </c>
      <c r="H159">
        <v>0</v>
      </c>
      <c r="I159" s="6">
        <v>6612.8041999999996</v>
      </c>
      <c r="J159" s="6">
        <v>8729.9727000000003</v>
      </c>
      <c r="K159" s="1">
        <v>3.9061999999999999E-3</v>
      </c>
      <c r="L159">
        <v>0</v>
      </c>
      <c r="M159">
        <v>2026</v>
      </c>
      <c r="N159">
        <v>0</v>
      </c>
      <c r="O159">
        <v>0</v>
      </c>
      <c r="P159" s="6">
        <v>6707.5234</v>
      </c>
      <c r="Q159" s="6">
        <v>8733.5272999999997</v>
      </c>
      <c r="R159" s="12">
        <v>-3.5547</v>
      </c>
      <c r="S159">
        <v>-0.04</v>
      </c>
      <c r="T159" s="4">
        <f t="shared" si="14"/>
        <v>156.00000000078714</v>
      </c>
      <c r="U159" s="1">
        <f t="shared" si="15"/>
        <v>429.28029379999998</v>
      </c>
      <c r="V159" s="6">
        <f t="shared" si="16"/>
        <v>770.63819999999942</v>
      </c>
      <c r="W159" s="6">
        <f t="shared" si="17"/>
        <v>-826.06400000000031</v>
      </c>
      <c r="X159" s="6">
        <f t="shared" si="18"/>
        <v>1596.7021999999997</v>
      </c>
      <c r="Y159" s="12">
        <f t="shared" si="19"/>
        <v>0.21188563366238894</v>
      </c>
      <c r="Z159" s="12">
        <f t="shared" si="20"/>
        <v>0.78810572556762082</v>
      </c>
    </row>
    <row r="160" spans="1:26" x14ac:dyDescent="0.25">
      <c r="A160">
        <v>2</v>
      </c>
      <c r="B160">
        <v>157</v>
      </c>
      <c r="C160" s="4">
        <v>57345</v>
      </c>
      <c r="D160" s="1">
        <v>424.93950000000001</v>
      </c>
      <c r="E160">
        <v>0</v>
      </c>
      <c r="F160" s="14">
        <v>1687.8848</v>
      </c>
      <c r="G160">
        <v>0</v>
      </c>
      <c r="H160">
        <v>0</v>
      </c>
      <c r="I160" s="6">
        <v>6615.1211000000003</v>
      </c>
      <c r="J160" s="6">
        <v>8727.9452999999994</v>
      </c>
      <c r="K160" s="1">
        <v>1.0742E-2</v>
      </c>
      <c r="L160">
        <v>0</v>
      </c>
      <c r="M160">
        <v>2026</v>
      </c>
      <c r="N160">
        <v>0</v>
      </c>
      <c r="O160">
        <v>0</v>
      </c>
      <c r="P160" s="6">
        <v>6705.4116000000004</v>
      </c>
      <c r="Q160" s="6">
        <v>8731.4218999999994</v>
      </c>
      <c r="R160" s="12">
        <v>-3.4765999999999999</v>
      </c>
      <c r="S160">
        <v>-0.04</v>
      </c>
      <c r="T160" s="4">
        <f t="shared" si="14"/>
        <v>156.99931553809037</v>
      </c>
      <c r="U160" s="1">
        <f t="shared" si="15"/>
        <v>424.92875800000002</v>
      </c>
      <c r="V160" s="6">
        <f t="shared" si="16"/>
        <v>772.95510000000013</v>
      </c>
      <c r="W160" s="6">
        <f t="shared" si="17"/>
        <v>-828.17579999999998</v>
      </c>
      <c r="X160" s="6">
        <f t="shared" si="18"/>
        <v>1601.1309000000001</v>
      </c>
      <c r="Y160" s="12">
        <f t="shared" si="19"/>
        <v>0.20973778775913129</v>
      </c>
      <c r="Z160" s="12">
        <f t="shared" si="20"/>
        <v>0.79029165844027649</v>
      </c>
    </row>
    <row r="161" spans="1:26" x14ac:dyDescent="0.25">
      <c r="A161">
        <v>2</v>
      </c>
      <c r="B161">
        <v>158</v>
      </c>
      <c r="C161" s="4">
        <v>57710</v>
      </c>
      <c r="D161" s="1">
        <v>420.46879999999999</v>
      </c>
      <c r="E161">
        <v>0</v>
      </c>
      <c r="F161" s="14">
        <v>1687.8848</v>
      </c>
      <c r="G161">
        <v>0</v>
      </c>
      <c r="H161">
        <v>0</v>
      </c>
      <c r="I161" s="6">
        <v>6617.415</v>
      </c>
      <c r="J161" s="6">
        <v>8725.7685999999994</v>
      </c>
      <c r="K161" s="1">
        <v>1.1719E-2</v>
      </c>
      <c r="L161">
        <v>0</v>
      </c>
      <c r="M161">
        <v>2026</v>
      </c>
      <c r="N161">
        <v>0</v>
      </c>
      <c r="O161">
        <v>0</v>
      </c>
      <c r="P161" s="6">
        <v>6703.3257000000003</v>
      </c>
      <c r="Q161" s="6">
        <v>8729.3379000000004</v>
      </c>
      <c r="R161" s="12">
        <v>-3.5693000000000001</v>
      </c>
      <c r="S161">
        <v>-0.04</v>
      </c>
      <c r="T161" s="4">
        <f t="shared" si="14"/>
        <v>157.99863107539358</v>
      </c>
      <c r="U161" s="1">
        <f t="shared" si="15"/>
        <v>420.45708099999996</v>
      </c>
      <c r="V161" s="6">
        <f t="shared" si="16"/>
        <v>775.2489999999998</v>
      </c>
      <c r="W161" s="6">
        <f t="shared" si="17"/>
        <v>-830.26170000000002</v>
      </c>
      <c r="X161" s="6">
        <f t="shared" si="18"/>
        <v>1605.5106999999998</v>
      </c>
      <c r="Y161" s="12">
        <f t="shared" si="19"/>
        <v>0.20753064215202366</v>
      </c>
      <c r="Z161" s="12">
        <f t="shared" si="20"/>
        <v>0.79245345508390908</v>
      </c>
    </row>
    <row r="162" spans="1:26" x14ac:dyDescent="0.25">
      <c r="A162">
        <v>2</v>
      </c>
      <c r="B162">
        <v>159</v>
      </c>
      <c r="C162" s="4">
        <v>58076</v>
      </c>
      <c r="D162" s="1">
        <v>416.14159999999998</v>
      </c>
      <c r="E162">
        <v>0</v>
      </c>
      <c r="F162" s="14">
        <v>1687.8848</v>
      </c>
      <c r="G162">
        <v>0</v>
      </c>
      <c r="H162">
        <v>0</v>
      </c>
      <c r="I162" s="6">
        <v>6619.6812</v>
      </c>
      <c r="J162" s="6">
        <v>8723.7070000000003</v>
      </c>
      <c r="K162" s="1">
        <v>1.3672E-2</v>
      </c>
      <c r="L162">
        <v>0</v>
      </c>
      <c r="M162">
        <v>2026</v>
      </c>
      <c r="N162">
        <v>0</v>
      </c>
      <c r="O162">
        <v>0</v>
      </c>
      <c r="P162" s="6">
        <v>6701.2602999999999</v>
      </c>
      <c r="Q162" s="6">
        <v>8727.2734</v>
      </c>
      <c r="R162" s="12">
        <v>-3.5663999999999998</v>
      </c>
      <c r="S162">
        <v>-0.04</v>
      </c>
      <c r="T162" s="4">
        <f t="shared" si="14"/>
        <v>159.00068446348394</v>
      </c>
      <c r="U162" s="1">
        <f t="shared" si="15"/>
        <v>416.127928</v>
      </c>
      <c r="V162" s="6">
        <f t="shared" si="16"/>
        <v>777.51519999999982</v>
      </c>
      <c r="W162" s="6">
        <f t="shared" si="17"/>
        <v>-832.32710000000043</v>
      </c>
      <c r="X162" s="6">
        <f t="shared" si="18"/>
        <v>1609.8423000000003</v>
      </c>
      <c r="Y162" s="12">
        <f t="shared" si="19"/>
        <v>0.20539384402764066</v>
      </c>
      <c r="Z162" s="12">
        <f t="shared" si="20"/>
        <v>0.79459146100691025</v>
      </c>
    </row>
    <row r="163" spans="1:26" x14ac:dyDescent="0.25">
      <c r="A163">
        <v>2</v>
      </c>
      <c r="B163">
        <v>160</v>
      </c>
      <c r="C163" s="4">
        <v>58441</v>
      </c>
      <c r="D163" s="1">
        <v>411.8623</v>
      </c>
      <c r="E163">
        <v>0</v>
      </c>
      <c r="F163" s="14">
        <v>1687.8848</v>
      </c>
      <c r="G163">
        <v>0</v>
      </c>
      <c r="H163">
        <v>0</v>
      </c>
      <c r="I163" s="6">
        <v>6621.9174999999996</v>
      </c>
      <c r="J163" s="6">
        <v>8721.6641</v>
      </c>
      <c r="K163" s="1">
        <v>1.2695E-2</v>
      </c>
      <c r="L163">
        <v>0</v>
      </c>
      <c r="M163">
        <v>2026</v>
      </c>
      <c r="N163">
        <v>0</v>
      </c>
      <c r="O163">
        <v>0</v>
      </c>
      <c r="P163" s="6">
        <v>6699.2152999999998</v>
      </c>
      <c r="Q163" s="6">
        <v>8725.2284999999993</v>
      </c>
      <c r="R163" s="12">
        <v>-3.5644999999999998</v>
      </c>
      <c r="S163">
        <v>-0.04</v>
      </c>
      <c r="T163" s="4">
        <f t="shared" si="14"/>
        <v>160.00000000078714</v>
      </c>
      <c r="U163" s="1">
        <f t="shared" si="15"/>
        <v>411.849605</v>
      </c>
      <c r="V163" s="6">
        <f t="shared" si="16"/>
        <v>779.7514999999994</v>
      </c>
      <c r="W163" s="6">
        <f t="shared" si="17"/>
        <v>-834.3721000000005</v>
      </c>
      <c r="X163" s="6">
        <f t="shared" si="18"/>
        <v>1614.1235999999999</v>
      </c>
      <c r="Y163" s="12">
        <f t="shared" si="19"/>
        <v>0.20328213474827245</v>
      </c>
      <c r="Z163" s="12">
        <f t="shared" si="20"/>
        <v>0.79670463968410654</v>
      </c>
    </row>
    <row r="164" spans="1:26" x14ac:dyDescent="0.25">
      <c r="A164">
        <v>2</v>
      </c>
      <c r="B164">
        <v>161</v>
      </c>
      <c r="C164" s="4">
        <v>58806</v>
      </c>
      <c r="D164" s="1">
        <v>407.625</v>
      </c>
      <c r="E164">
        <v>0</v>
      </c>
      <c r="F164" s="14">
        <v>1687.8848</v>
      </c>
      <c r="G164">
        <v>0</v>
      </c>
      <c r="H164">
        <v>0</v>
      </c>
      <c r="I164" s="6">
        <v>6624.1410999999998</v>
      </c>
      <c r="J164" s="6">
        <v>8719.6504000000004</v>
      </c>
      <c r="K164" s="1">
        <v>9.7655999999999993E-3</v>
      </c>
      <c r="L164">
        <v>0</v>
      </c>
      <c r="M164">
        <v>2026</v>
      </c>
      <c r="N164">
        <v>0</v>
      </c>
      <c r="O164">
        <v>0</v>
      </c>
      <c r="P164" s="6">
        <v>6697.1958000000004</v>
      </c>
      <c r="Q164" s="6">
        <v>8723.2050999999992</v>
      </c>
      <c r="R164" s="12">
        <v>-3.5547</v>
      </c>
      <c r="S164">
        <v>-0.04</v>
      </c>
      <c r="T164" s="4">
        <f t="shared" si="14"/>
        <v>160.99931553809037</v>
      </c>
      <c r="U164" s="1">
        <f t="shared" si="15"/>
        <v>407.61523440000002</v>
      </c>
      <c r="V164" s="6">
        <f t="shared" si="16"/>
        <v>781.97509999999966</v>
      </c>
      <c r="W164" s="6">
        <f t="shared" si="17"/>
        <v>-836.39159999999993</v>
      </c>
      <c r="X164" s="6">
        <f t="shared" si="18"/>
        <v>1618.3666999999996</v>
      </c>
      <c r="Y164" s="12">
        <f t="shared" si="19"/>
        <v>0.20119211964461994</v>
      </c>
      <c r="Z164" s="12">
        <f t="shared" si="20"/>
        <v>0.79879896347482704</v>
      </c>
    </row>
    <row r="165" spans="1:26" x14ac:dyDescent="0.25">
      <c r="A165">
        <v>2</v>
      </c>
      <c r="B165">
        <v>162</v>
      </c>
      <c r="C165" s="4">
        <v>59172</v>
      </c>
      <c r="D165" s="1">
        <v>403.4717</v>
      </c>
      <c r="E165">
        <v>0</v>
      </c>
      <c r="F165" s="14">
        <v>1687.8848</v>
      </c>
      <c r="G165">
        <v>0</v>
      </c>
      <c r="H165">
        <v>0</v>
      </c>
      <c r="I165" s="6">
        <v>6626.3397999999997</v>
      </c>
      <c r="J165" s="6">
        <v>8717.6962999999996</v>
      </c>
      <c r="K165" s="1">
        <v>6.8358999999999998E-3</v>
      </c>
      <c r="L165">
        <v>0</v>
      </c>
      <c r="M165">
        <v>2026</v>
      </c>
      <c r="N165">
        <v>0</v>
      </c>
      <c r="O165">
        <v>0</v>
      </c>
      <c r="P165" s="6">
        <v>6695.1908999999996</v>
      </c>
      <c r="Q165" s="6">
        <v>8721.1972999999998</v>
      </c>
      <c r="R165" s="12">
        <v>-3.5009999999999999</v>
      </c>
      <c r="S165">
        <v>-0.04</v>
      </c>
      <c r="T165" s="4">
        <f t="shared" si="14"/>
        <v>162.0013689261807</v>
      </c>
      <c r="U165" s="1">
        <f t="shared" si="15"/>
        <v>403.4648641</v>
      </c>
      <c r="V165" s="6">
        <f t="shared" si="16"/>
        <v>784.17379999999957</v>
      </c>
      <c r="W165" s="6">
        <f t="shared" si="17"/>
        <v>-838.39650000000074</v>
      </c>
      <c r="X165" s="6">
        <f t="shared" si="18"/>
        <v>1622.5703000000003</v>
      </c>
      <c r="Y165" s="12">
        <f t="shared" si="19"/>
        <v>0.19914356569595262</v>
      </c>
      <c r="Z165" s="12">
        <f t="shared" si="20"/>
        <v>0.80087379072063192</v>
      </c>
    </row>
    <row r="166" spans="1:26" x14ac:dyDescent="0.25">
      <c r="A166">
        <v>2</v>
      </c>
      <c r="B166">
        <v>163</v>
      </c>
      <c r="C166" s="4">
        <v>59537</v>
      </c>
      <c r="D166" s="1">
        <v>399.26949999999999</v>
      </c>
      <c r="E166">
        <v>0</v>
      </c>
      <c r="F166" s="14">
        <v>1687.8848</v>
      </c>
      <c r="G166">
        <v>0</v>
      </c>
      <c r="H166">
        <v>0</v>
      </c>
      <c r="I166" s="6">
        <v>6628.52</v>
      </c>
      <c r="J166" s="6">
        <v>8715.6738000000005</v>
      </c>
      <c r="K166" s="1">
        <v>4.8827999999999996E-3</v>
      </c>
      <c r="L166">
        <v>0</v>
      </c>
      <c r="M166">
        <v>2026</v>
      </c>
      <c r="N166">
        <v>0</v>
      </c>
      <c r="O166">
        <v>0</v>
      </c>
      <c r="P166" s="6">
        <v>6693.2065000000002</v>
      </c>
      <c r="Q166" s="6">
        <v>8719.2109</v>
      </c>
      <c r="R166" s="12">
        <v>-3.5371000000000001</v>
      </c>
      <c r="S166">
        <v>-0.04</v>
      </c>
      <c r="T166" s="4">
        <f t="shared" si="14"/>
        <v>163.00068446348394</v>
      </c>
      <c r="U166" s="1">
        <f t="shared" si="15"/>
        <v>399.26461719999998</v>
      </c>
      <c r="V166" s="6">
        <f t="shared" si="16"/>
        <v>786.35400000000027</v>
      </c>
      <c r="W166" s="6">
        <f t="shared" si="17"/>
        <v>-840.38090000000011</v>
      </c>
      <c r="X166" s="6">
        <f t="shared" si="18"/>
        <v>1626.7349000000004</v>
      </c>
      <c r="Y166" s="12">
        <f t="shared" si="19"/>
        <v>0.1970703934846989</v>
      </c>
      <c r="Z166" s="12">
        <f t="shared" si="20"/>
        <v>0.80292936821322825</v>
      </c>
    </row>
    <row r="167" spans="1:26" x14ac:dyDescent="0.25">
      <c r="A167">
        <v>2</v>
      </c>
      <c r="B167">
        <v>164</v>
      </c>
      <c r="C167" s="4">
        <v>59902</v>
      </c>
      <c r="D167" s="1">
        <v>395.13670000000002</v>
      </c>
      <c r="E167">
        <v>0</v>
      </c>
      <c r="F167" s="14">
        <v>1687.8848</v>
      </c>
      <c r="G167">
        <v>0</v>
      </c>
      <c r="H167">
        <v>0</v>
      </c>
      <c r="I167" s="6">
        <v>6630.6768000000002</v>
      </c>
      <c r="J167" s="6">
        <v>8713.6982000000007</v>
      </c>
      <c r="K167" s="1">
        <v>3.9061999999999999E-3</v>
      </c>
      <c r="L167">
        <v>0</v>
      </c>
      <c r="M167">
        <v>2026</v>
      </c>
      <c r="N167">
        <v>0</v>
      </c>
      <c r="O167">
        <v>0</v>
      </c>
      <c r="P167" s="6">
        <v>6691.2470999999996</v>
      </c>
      <c r="Q167" s="6">
        <v>8717.2510000000002</v>
      </c>
      <c r="R167" s="12">
        <v>-3.5527000000000002</v>
      </c>
      <c r="S167">
        <v>-0.04</v>
      </c>
      <c r="T167" s="4">
        <f t="shared" si="14"/>
        <v>164.00000000078714</v>
      </c>
      <c r="U167" s="1">
        <f t="shared" si="15"/>
        <v>395.1327938</v>
      </c>
      <c r="V167" s="6">
        <f t="shared" si="16"/>
        <v>788.51080000000002</v>
      </c>
      <c r="W167" s="6">
        <f t="shared" si="17"/>
        <v>-842.34030000000075</v>
      </c>
      <c r="X167" s="6">
        <f t="shared" si="18"/>
        <v>1630.8511000000008</v>
      </c>
      <c r="Y167" s="12">
        <f t="shared" si="19"/>
        <v>0.19503099397828233</v>
      </c>
      <c r="Z167" s="12">
        <f t="shared" si="20"/>
        <v>0.80496105626850978</v>
      </c>
    </row>
    <row r="168" spans="1:26" x14ac:dyDescent="0.25">
      <c r="A168">
        <v>2</v>
      </c>
      <c r="B168">
        <v>165</v>
      </c>
      <c r="C168" s="4">
        <v>60267</v>
      </c>
      <c r="D168" s="1">
        <v>391.10939999999999</v>
      </c>
      <c r="E168">
        <v>0</v>
      </c>
      <c r="F168" s="14">
        <v>1687.8848</v>
      </c>
      <c r="G168">
        <v>0</v>
      </c>
      <c r="H168">
        <v>0</v>
      </c>
      <c r="I168" s="6">
        <v>6632.8065999999999</v>
      </c>
      <c r="J168" s="6">
        <v>8711.8008000000009</v>
      </c>
      <c r="K168" s="1">
        <v>2.9296999999999999E-3</v>
      </c>
      <c r="L168">
        <v>0</v>
      </c>
      <c r="M168">
        <v>2026</v>
      </c>
      <c r="N168">
        <v>0</v>
      </c>
      <c r="O168">
        <v>0</v>
      </c>
      <c r="P168" s="6">
        <v>6689.3076000000001</v>
      </c>
      <c r="Q168" s="6">
        <v>8715.3104999999996</v>
      </c>
      <c r="R168" s="12">
        <v>-3.5097999999999998</v>
      </c>
      <c r="S168">
        <v>-0.04</v>
      </c>
      <c r="T168" s="4">
        <f t="shared" si="14"/>
        <v>164.99931553809037</v>
      </c>
      <c r="U168" s="1">
        <f t="shared" si="15"/>
        <v>391.10647030000001</v>
      </c>
      <c r="V168" s="6">
        <f t="shared" si="16"/>
        <v>790.64059999999972</v>
      </c>
      <c r="W168" s="6">
        <f t="shared" si="17"/>
        <v>-844.27980000000025</v>
      </c>
      <c r="X168" s="6">
        <f t="shared" si="18"/>
        <v>1634.9204</v>
      </c>
      <c r="Y168" s="12">
        <f t="shared" si="19"/>
        <v>0.19304366747285293</v>
      </c>
      <c r="Z168" s="12">
        <f t="shared" si="20"/>
        <v>0.80696959526159917</v>
      </c>
    </row>
    <row r="169" spans="1:26" x14ac:dyDescent="0.25">
      <c r="A169">
        <v>2</v>
      </c>
      <c r="B169">
        <v>166</v>
      </c>
      <c r="C169" s="4">
        <v>60632</v>
      </c>
      <c r="D169" s="1">
        <v>387.0693</v>
      </c>
      <c r="E169">
        <v>0</v>
      </c>
      <c r="F169" s="14">
        <v>1687.8848</v>
      </c>
      <c r="G169">
        <v>0</v>
      </c>
      <c r="H169">
        <v>0</v>
      </c>
      <c r="I169" s="6">
        <v>6634.9076999999997</v>
      </c>
      <c r="J169" s="6">
        <v>8709.8613000000005</v>
      </c>
      <c r="K169" s="1">
        <v>3.9061999999999999E-3</v>
      </c>
      <c r="L169">
        <v>0</v>
      </c>
      <c r="M169">
        <v>2026</v>
      </c>
      <c r="N169">
        <v>0</v>
      </c>
      <c r="O169">
        <v>0</v>
      </c>
      <c r="P169" s="6">
        <v>6687.3861999999999</v>
      </c>
      <c r="Q169" s="6">
        <v>8713.3906000000006</v>
      </c>
      <c r="R169" s="12">
        <v>-3.5293000000000001</v>
      </c>
      <c r="S169">
        <v>-0.04</v>
      </c>
      <c r="T169" s="4">
        <f t="shared" si="14"/>
        <v>165.99863107539358</v>
      </c>
      <c r="U169" s="1">
        <f t="shared" si="15"/>
        <v>387.06539379999998</v>
      </c>
      <c r="V169" s="6">
        <f t="shared" si="16"/>
        <v>792.74169999999958</v>
      </c>
      <c r="W169" s="6">
        <f t="shared" si="17"/>
        <v>-846.20120000000043</v>
      </c>
      <c r="X169" s="6">
        <f t="shared" si="18"/>
        <v>1638.9429</v>
      </c>
      <c r="Y169" s="12">
        <f t="shared" si="19"/>
        <v>0.19104905913129319</v>
      </c>
      <c r="Z169" s="12">
        <f t="shared" si="20"/>
        <v>0.80895503455083906</v>
      </c>
    </row>
    <row r="170" spans="1:26" x14ac:dyDescent="0.25">
      <c r="A170">
        <v>2</v>
      </c>
      <c r="B170">
        <v>167</v>
      </c>
      <c r="C170" s="4">
        <v>60998</v>
      </c>
      <c r="D170" s="1">
        <v>383.05270000000002</v>
      </c>
      <c r="E170">
        <v>0</v>
      </c>
      <c r="F170" s="14">
        <v>1687.8848</v>
      </c>
      <c r="G170">
        <v>0</v>
      </c>
      <c r="H170">
        <v>0</v>
      </c>
      <c r="I170" s="6">
        <v>6636.9961000000003</v>
      </c>
      <c r="J170" s="6">
        <v>8707.9336000000003</v>
      </c>
      <c r="K170" s="1">
        <v>4.8827999999999996E-3</v>
      </c>
      <c r="L170">
        <v>0</v>
      </c>
      <c r="M170">
        <v>2026</v>
      </c>
      <c r="N170">
        <v>0</v>
      </c>
      <c r="O170">
        <v>0</v>
      </c>
      <c r="P170" s="6">
        <v>6685.4858000000004</v>
      </c>
      <c r="Q170" s="6">
        <v>8711.4902000000002</v>
      </c>
      <c r="R170" s="12">
        <v>-3.5566</v>
      </c>
      <c r="S170">
        <v>-0.04</v>
      </c>
      <c r="T170" s="4">
        <f t="shared" si="14"/>
        <v>167.00068446348394</v>
      </c>
      <c r="U170" s="1">
        <f t="shared" si="15"/>
        <v>383.0478172</v>
      </c>
      <c r="V170" s="6">
        <f t="shared" si="16"/>
        <v>794.83010000000013</v>
      </c>
      <c r="W170" s="6">
        <f t="shared" si="17"/>
        <v>-848.10159999999996</v>
      </c>
      <c r="X170" s="6">
        <f t="shared" si="18"/>
        <v>1642.9317000000001</v>
      </c>
      <c r="Y170" s="12">
        <f t="shared" si="19"/>
        <v>0.18906604995064166</v>
      </c>
      <c r="Z170" s="12">
        <f t="shared" si="20"/>
        <v>0.81092384007897345</v>
      </c>
    </row>
    <row r="171" spans="1:26" x14ac:dyDescent="0.25">
      <c r="A171">
        <v>2</v>
      </c>
      <c r="B171">
        <v>168</v>
      </c>
      <c r="C171" s="4">
        <v>61363</v>
      </c>
      <c r="D171" s="1">
        <v>379.17189999999999</v>
      </c>
      <c r="E171">
        <v>0</v>
      </c>
      <c r="F171" s="14">
        <v>1687.8848</v>
      </c>
      <c r="G171">
        <v>0</v>
      </c>
      <c r="H171">
        <v>0</v>
      </c>
      <c r="I171" s="6">
        <v>6639.0645000000004</v>
      </c>
      <c r="J171" s="6">
        <v>8706.1211000000003</v>
      </c>
      <c r="K171" s="1">
        <v>5.8593999999999999E-3</v>
      </c>
      <c r="L171">
        <v>0</v>
      </c>
      <c r="M171">
        <v>2026</v>
      </c>
      <c r="N171">
        <v>0</v>
      </c>
      <c r="O171">
        <v>0</v>
      </c>
      <c r="P171" s="6">
        <v>6683.6045000000004</v>
      </c>
      <c r="Q171" s="6">
        <v>8709.6103999999996</v>
      </c>
      <c r="R171" s="12">
        <v>-3.4893000000000001</v>
      </c>
      <c r="S171">
        <v>-0.04</v>
      </c>
      <c r="T171" s="4">
        <f t="shared" si="14"/>
        <v>168.00000000078714</v>
      </c>
      <c r="U171" s="1">
        <f t="shared" si="15"/>
        <v>379.16604059999997</v>
      </c>
      <c r="V171" s="6">
        <f t="shared" si="16"/>
        <v>796.89850000000024</v>
      </c>
      <c r="W171" s="6">
        <f t="shared" si="17"/>
        <v>-849.98289999999997</v>
      </c>
      <c r="X171" s="6">
        <f t="shared" si="18"/>
        <v>1646.8814000000002</v>
      </c>
      <c r="Y171" s="12">
        <f t="shared" si="19"/>
        <v>0.18715006939782822</v>
      </c>
      <c r="Z171" s="12">
        <f t="shared" si="20"/>
        <v>0.81287334649555787</v>
      </c>
    </row>
    <row r="172" spans="1:26" x14ac:dyDescent="0.25">
      <c r="A172">
        <v>2</v>
      </c>
      <c r="B172">
        <v>169</v>
      </c>
      <c r="C172" s="4">
        <v>61728</v>
      </c>
      <c r="D172" s="1">
        <v>375.2158</v>
      </c>
      <c r="E172">
        <v>0</v>
      </c>
      <c r="F172" s="14">
        <v>1687.8848</v>
      </c>
      <c r="G172">
        <v>0</v>
      </c>
      <c r="H172">
        <v>0</v>
      </c>
      <c r="I172" s="6">
        <v>6641.1094000000003</v>
      </c>
      <c r="J172" s="6">
        <v>8704.2099999999991</v>
      </c>
      <c r="K172" s="1">
        <v>7.8125E-3</v>
      </c>
      <c r="L172">
        <v>0</v>
      </c>
      <c r="M172">
        <v>2026</v>
      </c>
      <c r="N172">
        <v>0</v>
      </c>
      <c r="O172">
        <v>0</v>
      </c>
      <c r="P172" s="6">
        <v>6681.7388000000001</v>
      </c>
      <c r="Q172" s="6">
        <v>8707.7461000000003</v>
      </c>
      <c r="R172" s="12">
        <v>-3.5360999999999998</v>
      </c>
      <c r="S172">
        <v>-0.04</v>
      </c>
      <c r="T172" s="4">
        <f t="shared" si="14"/>
        <v>168.99931553809037</v>
      </c>
      <c r="U172" s="1">
        <f t="shared" si="15"/>
        <v>375.2079875</v>
      </c>
      <c r="V172" s="6">
        <f t="shared" si="16"/>
        <v>798.94340000000011</v>
      </c>
      <c r="W172" s="6">
        <f t="shared" si="17"/>
        <v>-851.84860000000026</v>
      </c>
      <c r="X172" s="6">
        <f t="shared" si="18"/>
        <v>1650.7920000000004</v>
      </c>
      <c r="Y172" s="12">
        <f t="shared" si="19"/>
        <v>0.18519644002961499</v>
      </c>
      <c r="Z172" s="12">
        <f t="shared" si="20"/>
        <v>0.81480355380059244</v>
      </c>
    </row>
    <row r="173" spans="1:26" x14ac:dyDescent="0.25">
      <c r="A173">
        <v>2</v>
      </c>
      <c r="B173">
        <v>170</v>
      </c>
      <c r="C173" s="4">
        <v>62094</v>
      </c>
      <c r="D173" s="1">
        <v>371.32420000000002</v>
      </c>
      <c r="E173">
        <v>0</v>
      </c>
      <c r="F173" s="14">
        <v>1687.8848</v>
      </c>
      <c r="G173">
        <v>0</v>
      </c>
      <c r="H173">
        <v>0</v>
      </c>
      <c r="I173" s="6">
        <v>6643.1293999999998</v>
      </c>
      <c r="J173" s="6">
        <v>8702.3379000000004</v>
      </c>
      <c r="K173" s="1">
        <v>6.8358999999999998E-3</v>
      </c>
      <c r="L173">
        <v>0</v>
      </c>
      <c r="M173">
        <v>2026</v>
      </c>
      <c r="N173">
        <v>0</v>
      </c>
      <c r="O173">
        <v>0</v>
      </c>
      <c r="P173" s="6">
        <v>6679.8989000000001</v>
      </c>
      <c r="Q173" s="6">
        <v>8705.9061999999994</v>
      </c>
      <c r="R173" s="12">
        <v>-3.5684</v>
      </c>
      <c r="S173">
        <v>-0.04</v>
      </c>
      <c r="T173" s="4">
        <f t="shared" si="14"/>
        <v>170.0013689261807</v>
      </c>
      <c r="U173" s="1">
        <f t="shared" si="15"/>
        <v>371.31736410000002</v>
      </c>
      <c r="V173" s="6">
        <f t="shared" si="16"/>
        <v>800.96339999999964</v>
      </c>
      <c r="W173" s="6">
        <f t="shared" si="17"/>
        <v>-853.6885000000002</v>
      </c>
      <c r="X173" s="6">
        <f t="shared" si="18"/>
        <v>1654.6518999999998</v>
      </c>
      <c r="Y173" s="12">
        <f t="shared" si="19"/>
        <v>0.18327609284304047</v>
      </c>
      <c r="Z173" s="12">
        <f t="shared" si="20"/>
        <v>0.81670873642645603</v>
      </c>
    </row>
    <row r="174" spans="1:26" x14ac:dyDescent="0.25">
      <c r="A174">
        <v>2</v>
      </c>
      <c r="B174">
        <v>171</v>
      </c>
      <c r="C174" s="4">
        <v>62459</v>
      </c>
      <c r="D174" s="1">
        <v>367.52730000000003</v>
      </c>
      <c r="E174">
        <v>0</v>
      </c>
      <c r="F174" s="14">
        <v>1687.8848</v>
      </c>
      <c r="G174">
        <v>0</v>
      </c>
      <c r="H174">
        <v>0</v>
      </c>
      <c r="I174" s="6">
        <v>6645.1352999999999</v>
      </c>
      <c r="J174" s="6">
        <v>8700.5468999999994</v>
      </c>
      <c r="K174" s="1">
        <v>7.8125E-3</v>
      </c>
      <c r="L174">
        <v>0</v>
      </c>
      <c r="M174">
        <v>2026</v>
      </c>
      <c r="N174">
        <v>0</v>
      </c>
      <c r="O174">
        <v>0</v>
      </c>
      <c r="P174" s="6">
        <v>6678.0731999999998</v>
      </c>
      <c r="Q174" s="6">
        <v>8704.0810999999994</v>
      </c>
      <c r="R174" s="12">
        <v>-3.5341999999999998</v>
      </c>
      <c r="S174">
        <v>-0.04</v>
      </c>
      <c r="T174" s="4">
        <f t="shared" si="14"/>
        <v>171.00068446348394</v>
      </c>
      <c r="U174" s="1">
        <f t="shared" si="15"/>
        <v>367.51948750000003</v>
      </c>
      <c r="V174" s="6">
        <f t="shared" si="16"/>
        <v>802.96929999999975</v>
      </c>
      <c r="W174" s="6">
        <f t="shared" si="17"/>
        <v>-855.51420000000053</v>
      </c>
      <c r="X174" s="6">
        <f t="shared" si="18"/>
        <v>1658.4835000000003</v>
      </c>
      <c r="Y174" s="12">
        <f t="shared" si="19"/>
        <v>0.18140152393879566</v>
      </c>
      <c r="Z174" s="12">
        <f t="shared" si="20"/>
        <v>0.81859995064165858</v>
      </c>
    </row>
    <row r="175" spans="1:26" x14ac:dyDescent="0.25">
      <c r="A175">
        <v>2</v>
      </c>
      <c r="B175">
        <v>172</v>
      </c>
      <c r="C175" s="4">
        <v>62824</v>
      </c>
      <c r="D175" s="1">
        <v>363.75290000000001</v>
      </c>
      <c r="E175">
        <v>0</v>
      </c>
      <c r="F175" s="14">
        <v>1687.8848</v>
      </c>
      <c r="G175">
        <v>0</v>
      </c>
      <c r="H175">
        <v>0</v>
      </c>
      <c r="I175" s="6">
        <v>6647.1059999999998</v>
      </c>
      <c r="J175" s="6">
        <v>8698.7440999999999</v>
      </c>
      <c r="K175" s="1">
        <v>1.0742E-2</v>
      </c>
      <c r="L175">
        <v>0</v>
      </c>
      <c r="M175">
        <v>2026</v>
      </c>
      <c r="N175">
        <v>0</v>
      </c>
      <c r="O175">
        <v>0</v>
      </c>
      <c r="P175" s="6">
        <v>6676.2686000000003</v>
      </c>
      <c r="Q175" s="6">
        <v>8702.2793000000001</v>
      </c>
      <c r="R175" s="12">
        <v>-3.5352000000000001</v>
      </c>
      <c r="S175">
        <v>-0.04</v>
      </c>
      <c r="T175" s="4">
        <f t="shared" si="14"/>
        <v>172.00000000078714</v>
      </c>
      <c r="U175" s="1">
        <f t="shared" si="15"/>
        <v>363.74215800000002</v>
      </c>
      <c r="V175" s="6">
        <f t="shared" si="16"/>
        <v>804.9399999999996</v>
      </c>
      <c r="W175" s="6">
        <f t="shared" si="17"/>
        <v>-857.31880000000001</v>
      </c>
      <c r="X175" s="6">
        <f t="shared" si="18"/>
        <v>1662.2587999999996</v>
      </c>
      <c r="Y175" s="12">
        <f t="shared" si="19"/>
        <v>0.17953709674234947</v>
      </c>
      <c r="Z175" s="12">
        <f t="shared" si="20"/>
        <v>0.82046337611056253</v>
      </c>
    </row>
    <row r="176" spans="1:26" x14ac:dyDescent="0.25">
      <c r="A176">
        <v>2</v>
      </c>
      <c r="B176">
        <v>173</v>
      </c>
      <c r="C176" s="4">
        <v>63189</v>
      </c>
      <c r="D176" s="1">
        <v>359.97949999999997</v>
      </c>
      <c r="E176">
        <v>0</v>
      </c>
      <c r="F176" s="14">
        <v>1687.8848</v>
      </c>
      <c r="G176">
        <v>0</v>
      </c>
      <c r="H176">
        <v>0</v>
      </c>
      <c r="I176" s="6">
        <v>6649.0722999999998</v>
      </c>
      <c r="J176" s="6">
        <v>8696.9364999999998</v>
      </c>
      <c r="K176" s="1">
        <v>8.7890999999999993E-3</v>
      </c>
      <c r="L176">
        <v>0</v>
      </c>
      <c r="M176">
        <v>2026</v>
      </c>
      <c r="N176">
        <v>0</v>
      </c>
      <c r="O176">
        <v>0</v>
      </c>
      <c r="P176" s="6">
        <v>6674.4804999999997</v>
      </c>
      <c r="Q176" s="6">
        <v>8700.4892999999993</v>
      </c>
      <c r="R176" s="12">
        <v>-3.5527000000000002</v>
      </c>
      <c r="S176">
        <v>-0.04</v>
      </c>
      <c r="T176" s="4">
        <f t="shared" si="14"/>
        <v>172.99931553809037</v>
      </c>
      <c r="U176" s="1">
        <f t="shared" si="15"/>
        <v>359.97071089999997</v>
      </c>
      <c r="V176" s="6">
        <f t="shared" si="16"/>
        <v>806.90629999999965</v>
      </c>
      <c r="W176" s="6">
        <f t="shared" si="17"/>
        <v>-859.10690000000068</v>
      </c>
      <c r="X176" s="6">
        <f t="shared" si="18"/>
        <v>1666.0132000000003</v>
      </c>
      <c r="Y176" s="12">
        <f t="shared" si="19"/>
        <v>0.17767557300098716</v>
      </c>
      <c r="Z176" s="12">
        <f t="shared" si="20"/>
        <v>0.82231648568608107</v>
      </c>
    </row>
    <row r="177" spans="1:26" x14ac:dyDescent="0.25">
      <c r="A177">
        <v>2</v>
      </c>
      <c r="B177">
        <v>174</v>
      </c>
      <c r="C177" s="4">
        <v>63554</v>
      </c>
      <c r="D177" s="1">
        <v>356.29300000000001</v>
      </c>
      <c r="E177">
        <v>0</v>
      </c>
      <c r="F177" s="14">
        <v>1687.8848</v>
      </c>
      <c r="G177">
        <v>0</v>
      </c>
      <c r="H177">
        <v>0</v>
      </c>
      <c r="I177" s="6">
        <v>6651.0127000000002</v>
      </c>
      <c r="J177" s="6">
        <v>8695.1903999999995</v>
      </c>
      <c r="K177" s="1">
        <v>5.8593999999999999E-3</v>
      </c>
      <c r="L177">
        <v>0</v>
      </c>
      <c r="M177">
        <v>2026</v>
      </c>
      <c r="N177">
        <v>0</v>
      </c>
      <c r="O177">
        <v>0</v>
      </c>
      <c r="P177" s="6">
        <v>6672.7094999999999</v>
      </c>
      <c r="Q177" s="6">
        <v>8698.7147999999997</v>
      </c>
      <c r="R177" s="12">
        <v>-3.5244</v>
      </c>
      <c r="S177">
        <v>-0.04</v>
      </c>
      <c r="T177" s="4">
        <f t="shared" si="14"/>
        <v>173.99863107539358</v>
      </c>
      <c r="U177" s="1">
        <f t="shared" si="15"/>
        <v>356.28714059999999</v>
      </c>
      <c r="V177" s="6">
        <f t="shared" si="16"/>
        <v>808.84670000000006</v>
      </c>
      <c r="W177" s="6">
        <f t="shared" si="17"/>
        <v>-860.87790000000041</v>
      </c>
      <c r="X177" s="6">
        <f t="shared" si="18"/>
        <v>1669.7246000000005</v>
      </c>
      <c r="Y177" s="12">
        <f t="shared" si="19"/>
        <v>0.17585742379072061</v>
      </c>
      <c r="Z177" s="12">
        <f t="shared" si="20"/>
        <v>0.82414837117472872</v>
      </c>
    </row>
    <row r="178" spans="1:26" x14ac:dyDescent="0.25">
      <c r="A178">
        <v>2</v>
      </c>
      <c r="B178">
        <v>175</v>
      </c>
      <c r="C178" s="4">
        <v>63920</v>
      </c>
      <c r="D178" s="1">
        <v>352.60449999999997</v>
      </c>
      <c r="E178">
        <v>0</v>
      </c>
      <c r="F178" s="14">
        <v>1687.8848</v>
      </c>
      <c r="G178">
        <v>0</v>
      </c>
      <c r="H178">
        <v>0</v>
      </c>
      <c r="I178" s="6">
        <v>6652.9291999999996</v>
      </c>
      <c r="J178" s="6">
        <v>8693.4179999999997</v>
      </c>
      <c r="K178" s="1">
        <v>5.8593999999999999E-3</v>
      </c>
      <c r="L178">
        <v>0</v>
      </c>
      <c r="M178">
        <v>2026</v>
      </c>
      <c r="N178">
        <v>0</v>
      </c>
      <c r="O178">
        <v>0</v>
      </c>
      <c r="P178" s="6">
        <v>6670.96</v>
      </c>
      <c r="Q178" s="6">
        <v>8696.9657999999999</v>
      </c>
      <c r="R178" s="12">
        <v>-3.5478999999999998</v>
      </c>
      <c r="S178">
        <v>-0.04</v>
      </c>
      <c r="T178" s="4">
        <f t="shared" si="14"/>
        <v>175.00068446348394</v>
      </c>
      <c r="U178" s="1">
        <f t="shared" si="15"/>
        <v>352.59864059999995</v>
      </c>
      <c r="V178" s="6">
        <f t="shared" si="16"/>
        <v>810.76319999999942</v>
      </c>
      <c r="W178" s="6">
        <f t="shared" si="17"/>
        <v>-862.62740000000031</v>
      </c>
      <c r="X178" s="6">
        <f t="shared" si="18"/>
        <v>1673.3905999999997</v>
      </c>
      <c r="Y178" s="12">
        <f t="shared" si="19"/>
        <v>0.1740368413622902</v>
      </c>
      <c r="Z178" s="12">
        <f t="shared" si="20"/>
        <v>0.82595784797630789</v>
      </c>
    </row>
    <row r="179" spans="1:26" x14ac:dyDescent="0.25">
      <c r="A179">
        <v>2</v>
      </c>
      <c r="B179">
        <v>176</v>
      </c>
      <c r="C179" s="4">
        <v>64285</v>
      </c>
      <c r="D179" s="1">
        <v>349.0127</v>
      </c>
      <c r="E179">
        <v>0</v>
      </c>
      <c r="F179" s="14">
        <v>1687.8848</v>
      </c>
      <c r="G179">
        <v>0</v>
      </c>
      <c r="H179">
        <v>0</v>
      </c>
      <c r="I179" s="6">
        <v>6654.8364000000001</v>
      </c>
      <c r="J179" s="6">
        <v>8691.7343999999994</v>
      </c>
      <c r="K179" s="1">
        <v>6.8358999999999998E-3</v>
      </c>
      <c r="L179">
        <v>0</v>
      </c>
      <c r="M179">
        <v>2026</v>
      </c>
      <c r="N179">
        <v>0</v>
      </c>
      <c r="O179">
        <v>0</v>
      </c>
      <c r="P179" s="6">
        <v>6669.2295000000004</v>
      </c>
      <c r="Q179" s="6">
        <v>8695.2363000000005</v>
      </c>
      <c r="R179" s="12">
        <v>-3.5019999999999998</v>
      </c>
      <c r="S179">
        <v>-0.04</v>
      </c>
      <c r="T179" s="4">
        <f t="shared" si="14"/>
        <v>176.00000000078714</v>
      </c>
      <c r="U179" s="1">
        <f t="shared" si="15"/>
        <v>349.0058641</v>
      </c>
      <c r="V179" s="6">
        <f t="shared" si="16"/>
        <v>812.67039999999997</v>
      </c>
      <c r="W179" s="6">
        <f t="shared" si="17"/>
        <v>-864.35789999999997</v>
      </c>
      <c r="X179" s="6">
        <f t="shared" si="18"/>
        <v>1677.0282999999999</v>
      </c>
      <c r="Y179" s="12">
        <f t="shared" si="19"/>
        <v>0.17226350646594274</v>
      </c>
      <c r="Z179" s="12">
        <f t="shared" si="20"/>
        <v>0.82775335636722602</v>
      </c>
    </row>
    <row r="180" spans="1:26" x14ac:dyDescent="0.25">
      <c r="A180">
        <v>2</v>
      </c>
      <c r="B180">
        <v>177</v>
      </c>
      <c r="C180" s="4">
        <v>64650</v>
      </c>
      <c r="D180" s="1">
        <v>345.36430000000001</v>
      </c>
      <c r="E180">
        <v>0</v>
      </c>
      <c r="F180" s="14">
        <v>1687.8848</v>
      </c>
      <c r="G180">
        <v>0</v>
      </c>
      <c r="H180">
        <v>0</v>
      </c>
      <c r="I180" s="6">
        <v>6656.7191999999995</v>
      </c>
      <c r="J180" s="6">
        <v>8689.9688000000006</v>
      </c>
      <c r="K180" s="1">
        <v>9.7655999999999993E-3</v>
      </c>
      <c r="L180">
        <v>0</v>
      </c>
      <c r="M180">
        <v>2026</v>
      </c>
      <c r="N180">
        <v>0</v>
      </c>
      <c r="O180">
        <v>0</v>
      </c>
      <c r="P180" s="6">
        <v>6667.5137000000004</v>
      </c>
      <c r="Q180" s="6">
        <v>8693.5234</v>
      </c>
      <c r="R180" s="12">
        <v>-3.5547</v>
      </c>
      <c r="S180">
        <v>-0.04</v>
      </c>
      <c r="T180" s="4">
        <f t="shared" si="14"/>
        <v>176.99931553809037</v>
      </c>
      <c r="U180" s="1">
        <f t="shared" si="15"/>
        <v>345.35453440000003</v>
      </c>
      <c r="V180" s="6">
        <f t="shared" si="16"/>
        <v>814.55319999999938</v>
      </c>
      <c r="W180" s="6">
        <f t="shared" si="17"/>
        <v>-866.07369999999992</v>
      </c>
      <c r="X180" s="6">
        <f t="shared" si="18"/>
        <v>1680.6268999999993</v>
      </c>
      <c r="Y180" s="12">
        <f t="shared" si="19"/>
        <v>0.17046127068114514</v>
      </c>
      <c r="Z180" s="12">
        <f t="shared" si="20"/>
        <v>0.82952956564659397</v>
      </c>
    </row>
    <row r="181" spans="1:26" x14ac:dyDescent="0.25">
      <c r="A181">
        <v>2</v>
      </c>
      <c r="B181">
        <v>178</v>
      </c>
      <c r="C181" s="4">
        <v>65016</v>
      </c>
      <c r="D181" s="1">
        <v>341.84859999999998</v>
      </c>
      <c r="E181">
        <v>0</v>
      </c>
      <c r="F181" s="14">
        <v>1687.8848</v>
      </c>
      <c r="G181">
        <v>0</v>
      </c>
      <c r="H181">
        <v>0</v>
      </c>
      <c r="I181" s="6">
        <v>6658.5785999999998</v>
      </c>
      <c r="J181" s="6">
        <v>8688.3125</v>
      </c>
      <c r="K181" s="1">
        <v>9.7655999999999993E-3</v>
      </c>
      <c r="L181">
        <v>0</v>
      </c>
      <c r="M181">
        <v>2026</v>
      </c>
      <c r="N181">
        <v>0</v>
      </c>
      <c r="O181">
        <v>0</v>
      </c>
      <c r="P181" s="6">
        <v>6665.8168999999998</v>
      </c>
      <c r="Q181" s="6">
        <v>8691.8261999999995</v>
      </c>
      <c r="R181" s="12">
        <v>-3.5137</v>
      </c>
      <c r="S181">
        <v>-0.04</v>
      </c>
      <c r="T181" s="4">
        <f t="shared" si="14"/>
        <v>178.0013689261807</v>
      </c>
      <c r="U181" s="1">
        <f t="shared" si="15"/>
        <v>341.8388344</v>
      </c>
      <c r="V181" s="6">
        <f t="shared" si="16"/>
        <v>816.41259999999966</v>
      </c>
      <c r="W181" s="6">
        <f t="shared" si="17"/>
        <v>-867.77050000000054</v>
      </c>
      <c r="X181" s="6">
        <f t="shared" si="18"/>
        <v>1684.1831000000002</v>
      </c>
      <c r="Y181" s="12">
        <f t="shared" si="19"/>
        <v>0.16872597946692991</v>
      </c>
      <c r="Z181" s="12">
        <f t="shared" si="20"/>
        <v>0.83128484698914129</v>
      </c>
    </row>
    <row r="182" spans="1:26" x14ac:dyDescent="0.25">
      <c r="A182">
        <v>2</v>
      </c>
      <c r="B182">
        <v>179</v>
      </c>
      <c r="C182" s="4">
        <v>65381</v>
      </c>
      <c r="D182" s="1">
        <v>338.334</v>
      </c>
      <c r="E182">
        <v>0</v>
      </c>
      <c r="F182" s="14">
        <v>1687.8848</v>
      </c>
      <c r="G182">
        <v>0</v>
      </c>
      <c r="H182">
        <v>0</v>
      </c>
      <c r="I182" s="6">
        <v>6660.4130999999998</v>
      </c>
      <c r="J182" s="6">
        <v>8686.6317999999992</v>
      </c>
      <c r="K182" s="1">
        <v>9.7655999999999993E-3</v>
      </c>
      <c r="L182">
        <v>0</v>
      </c>
      <c r="M182">
        <v>2026</v>
      </c>
      <c r="N182">
        <v>0</v>
      </c>
      <c r="O182">
        <v>0</v>
      </c>
      <c r="P182" s="6">
        <v>6664.1387000000004</v>
      </c>
      <c r="Q182" s="6">
        <v>8690.1484</v>
      </c>
      <c r="R182" s="12">
        <v>-3.5165999999999999</v>
      </c>
      <c r="S182">
        <v>-0.04</v>
      </c>
      <c r="T182" s="4">
        <f t="shared" si="14"/>
        <v>179.00068446348394</v>
      </c>
      <c r="U182" s="1">
        <f t="shared" si="15"/>
        <v>338.32423440000002</v>
      </c>
      <c r="V182" s="6">
        <f t="shared" si="16"/>
        <v>818.24709999999959</v>
      </c>
      <c r="W182" s="6">
        <f t="shared" si="17"/>
        <v>-869.44869999999992</v>
      </c>
      <c r="X182" s="6">
        <f t="shared" si="18"/>
        <v>1687.6957999999995</v>
      </c>
      <c r="Y182" s="12">
        <f t="shared" si="19"/>
        <v>0.16699123119447187</v>
      </c>
      <c r="Z182" s="12">
        <f t="shared" si="20"/>
        <v>0.83301865745310932</v>
      </c>
    </row>
    <row r="183" spans="1:26" x14ac:dyDescent="0.25">
      <c r="A183">
        <v>2</v>
      </c>
      <c r="B183">
        <v>180</v>
      </c>
      <c r="C183" s="4">
        <v>65746</v>
      </c>
      <c r="D183" s="1">
        <v>334.85160000000002</v>
      </c>
      <c r="E183">
        <v>0</v>
      </c>
      <c r="F183" s="14">
        <v>1687.8848</v>
      </c>
      <c r="G183">
        <v>0</v>
      </c>
      <c r="H183">
        <v>0</v>
      </c>
      <c r="I183" s="6">
        <v>6662.2412000000004</v>
      </c>
      <c r="J183" s="6">
        <v>8684.9775000000009</v>
      </c>
      <c r="K183" s="1">
        <v>1.0742E-2</v>
      </c>
      <c r="L183">
        <v>0</v>
      </c>
      <c r="M183">
        <v>2026</v>
      </c>
      <c r="N183">
        <v>0</v>
      </c>
      <c r="O183">
        <v>0</v>
      </c>
      <c r="P183" s="6">
        <v>6662.4760999999999</v>
      </c>
      <c r="Q183" s="6">
        <v>8688.4863000000005</v>
      </c>
      <c r="R183" s="12">
        <v>-3.5087999999999999</v>
      </c>
      <c r="S183">
        <v>-0.04</v>
      </c>
      <c r="T183" s="4">
        <f t="shared" si="14"/>
        <v>180.00000000078714</v>
      </c>
      <c r="U183" s="1">
        <f t="shared" si="15"/>
        <v>334.84085800000003</v>
      </c>
      <c r="V183" s="6">
        <f t="shared" si="16"/>
        <v>820.07520000000022</v>
      </c>
      <c r="W183" s="6">
        <f t="shared" si="17"/>
        <v>-871.11130000000048</v>
      </c>
      <c r="X183" s="6">
        <f t="shared" si="18"/>
        <v>1691.1865000000007</v>
      </c>
      <c r="Y183" s="12">
        <f t="shared" si="19"/>
        <v>0.16527189437314907</v>
      </c>
      <c r="Z183" s="12">
        <f t="shared" si="20"/>
        <v>0.83474160908193518</v>
      </c>
    </row>
    <row r="184" spans="1:26" x14ac:dyDescent="0.25">
      <c r="A184">
        <v>2</v>
      </c>
      <c r="B184">
        <v>181</v>
      </c>
      <c r="C184" s="4">
        <v>66111</v>
      </c>
      <c r="D184" s="1">
        <v>331.37990000000002</v>
      </c>
      <c r="E184">
        <v>0</v>
      </c>
      <c r="F184" s="14">
        <v>1687.8848</v>
      </c>
      <c r="G184">
        <v>0</v>
      </c>
      <c r="H184">
        <v>0</v>
      </c>
      <c r="I184" s="6">
        <v>6664.0459000000001</v>
      </c>
      <c r="J184" s="6">
        <v>8683.3104999999996</v>
      </c>
      <c r="K184" s="1">
        <v>9.7655999999999993E-3</v>
      </c>
      <c r="L184">
        <v>0</v>
      </c>
      <c r="M184">
        <v>2026</v>
      </c>
      <c r="N184">
        <v>0</v>
      </c>
      <c r="O184">
        <v>0</v>
      </c>
      <c r="P184" s="6">
        <v>6660.8311000000003</v>
      </c>
      <c r="Q184" s="6">
        <v>8686.8407999999999</v>
      </c>
      <c r="R184" s="12">
        <v>-3.5303</v>
      </c>
      <c r="S184">
        <v>-0.04</v>
      </c>
      <c r="T184" s="4">
        <f t="shared" si="14"/>
        <v>180.99931553809037</v>
      </c>
      <c r="U184" s="1">
        <f t="shared" si="15"/>
        <v>331.37013440000004</v>
      </c>
      <c r="V184" s="6">
        <f t="shared" si="16"/>
        <v>821.87989999999991</v>
      </c>
      <c r="W184" s="6">
        <f t="shared" si="17"/>
        <v>-872.75630000000001</v>
      </c>
      <c r="X184" s="6">
        <f t="shared" si="18"/>
        <v>1694.6361999999999</v>
      </c>
      <c r="Y184" s="12">
        <f t="shared" si="19"/>
        <v>0.16355880276406715</v>
      </c>
      <c r="Z184" s="12">
        <f t="shared" si="20"/>
        <v>0.83644432379072065</v>
      </c>
    </row>
    <row r="185" spans="1:26" x14ac:dyDescent="0.25">
      <c r="A185">
        <v>2</v>
      </c>
      <c r="B185">
        <v>182</v>
      </c>
      <c r="C185" s="4">
        <v>66476</v>
      </c>
      <c r="D185" s="1">
        <v>327.95800000000003</v>
      </c>
      <c r="E185">
        <v>0</v>
      </c>
      <c r="F185" s="14">
        <v>1687.8848</v>
      </c>
      <c r="G185">
        <v>0</v>
      </c>
      <c r="H185">
        <v>0</v>
      </c>
      <c r="I185" s="6">
        <v>6665.8311000000003</v>
      </c>
      <c r="J185" s="6">
        <v>8681.6738000000005</v>
      </c>
      <c r="K185" s="1">
        <v>1.5625E-2</v>
      </c>
      <c r="L185">
        <v>0</v>
      </c>
      <c r="M185">
        <v>2026</v>
      </c>
      <c r="N185">
        <v>0</v>
      </c>
      <c r="O185">
        <v>0</v>
      </c>
      <c r="P185" s="6">
        <v>6659.2002000000002</v>
      </c>
      <c r="Q185" s="6">
        <v>8685.2157999999999</v>
      </c>
      <c r="R185" s="12">
        <v>-3.5419999999999998</v>
      </c>
      <c r="S185">
        <v>-0.04</v>
      </c>
      <c r="T185" s="4">
        <f t="shared" si="14"/>
        <v>181.99863107539358</v>
      </c>
      <c r="U185" s="1">
        <f t="shared" si="15"/>
        <v>327.94237500000003</v>
      </c>
      <c r="V185" s="6">
        <f t="shared" si="16"/>
        <v>823.66510000000017</v>
      </c>
      <c r="W185" s="6">
        <f t="shared" si="17"/>
        <v>-874.38720000000012</v>
      </c>
      <c r="X185" s="6">
        <f t="shared" si="18"/>
        <v>1698.0523000000003</v>
      </c>
      <c r="Y185" s="12">
        <f t="shared" si="19"/>
        <v>0.1618669175715696</v>
      </c>
      <c r="Z185" s="12">
        <f t="shared" si="20"/>
        <v>0.83813045409674247</v>
      </c>
    </row>
    <row r="186" spans="1:26" x14ac:dyDescent="0.25">
      <c r="A186">
        <v>2</v>
      </c>
      <c r="B186">
        <v>183</v>
      </c>
      <c r="C186" s="4">
        <v>66842</v>
      </c>
      <c r="D186" s="1">
        <v>324.58890000000002</v>
      </c>
      <c r="E186">
        <v>0</v>
      </c>
      <c r="F186" s="14">
        <v>1687.8848</v>
      </c>
      <c r="G186">
        <v>0</v>
      </c>
      <c r="H186">
        <v>0</v>
      </c>
      <c r="I186" s="6">
        <v>6667.6025</v>
      </c>
      <c r="J186" s="6">
        <v>8680.0761999999995</v>
      </c>
      <c r="K186" s="1">
        <v>1.0742E-2</v>
      </c>
      <c r="L186">
        <v>0</v>
      </c>
      <c r="M186">
        <v>2026</v>
      </c>
      <c r="N186">
        <v>0</v>
      </c>
      <c r="O186">
        <v>0</v>
      </c>
      <c r="P186" s="6">
        <v>6657.5902999999998</v>
      </c>
      <c r="Q186" s="6">
        <v>8683.6016</v>
      </c>
      <c r="R186" s="12">
        <v>-3.5253999999999999</v>
      </c>
      <c r="S186">
        <v>-0.04</v>
      </c>
      <c r="T186" s="4">
        <f t="shared" si="14"/>
        <v>183.00068446348394</v>
      </c>
      <c r="U186" s="1">
        <f t="shared" si="15"/>
        <v>324.57815800000003</v>
      </c>
      <c r="V186" s="6">
        <f t="shared" si="16"/>
        <v>825.4364999999998</v>
      </c>
      <c r="W186" s="6">
        <f t="shared" si="17"/>
        <v>-875.9971000000005</v>
      </c>
      <c r="X186" s="6">
        <f t="shared" si="18"/>
        <v>1701.4336000000003</v>
      </c>
      <c r="Y186" s="12">
        <f t="shared" si="19"/>
        <v>0.16020639585389931</v>
      </c>
      <c r="Z186" s="12">
        <f t="shared" si="20"/>
        <v>0.83979940769990147</v>
      </c>
    </row>
    <row r="187" spans="1:26" x14ac:dyDescent="0.25">
      <c r="A187">
        <v>2</v>
      </c>
      <c r="B187">
        <v>184</v>
      </c>
      <c r="C187" s="4">
        <v>67207</v>
      </c>
      <c r="D187" s="1">
        <v>321.23930000000001</v>
      </c>
      <c r="E187">
        <v>0</v>
      </c>
      <c r="F187" s="14">
        <v>1687.8848</v>
      </c>
      <c r="G187">
        <v>0</v>
      </c>
      <c r="H187">
        <v>0</v>
      </c>
      <c r="I187" s="6">
        <v>6669.3510999999999</v>
      </c>
      <c r="J187" s="6">
        <v>8678.4745999999996</v>
      </c>
      <c r="K187" s="1">
        <v>7.8125E-3</v>
      </c>
      <c r="L187">
        <v>0</v>
      </c>
      <c r="M187">
        <v>2026</v>
      </c>
      <c r="N187">
        <v>0</v>
      </c>
      <c r="O187">
        <v>0</v>
      </c>
      <c r="P187" s="6">
        <v>6655.9979999999996</v>
      </c>
      <c r="Q187" s="6">
        <v>8682.0059000000001</v>
      </c>
      <c r="R187" s="12">
        <v>-3.5312000000000001</v>
      </c>
      <c r="S187">
        <v>-0.04</v>
      </c>
      <c r="T187" s="4">
        <f t="shared" si="14"/>
        <v>184.00000000078714</v>
      </c>
      <c r="U187" s="1">
        <f t="shared" si="15"/>
        <v>321.23148750000001</v>
      </c>
      <c r="V187" s="6">
        <f t="shared" si="16"/>
        <v>827.18509999999969</v>
      </c>
      <c r="W187" s="6">
        <f t="shared" si="17"/>
        <v>-877.58940000000075</v>
      </c>
      <c r="X187" s="6">
        <f t="shared" si="18"/>
        <v>1704.7745000000004</v>
      </c>
      <c r="Y187" s="12">
        <f t="shared" si="19"/>
        <v>0.15855453479763082</v>
      </c>
      <c r="Z187" s="12">
        <f t="shared" si="20"/>
        <v>0.84144842053307034</v>
      </c>
    </row>
    <row r="188" spans="1:26" x14ac:dyDescent="0.25">
      <c r="A188">
        <v>2</v>
      </c>
      <c r="B188">
        <v>185</v>
      </c>
      <c r="C188" s="4">
        <v>67572</v>
      </c>
      <c r="D188" s="1">
        <v>317.83109999999999</v>
      </c>
      <c r="E188">
        <v>0</v>
      </c>
      <c r="F188" s="14">
        <v>1687.8848</v>
      </c>
      <c r="G188">
        <v>0</v>
      </c>
      <c r="H188">
        <v>0</v>
      </c>
      <c r="I188" s="6">
        <v>6671.0806000000002</v>
      </c>
      <c r="J188" s="6">
        <v>8676.7968999999994</v>
      </c>
      <c r="K188" s="1">
        <v>2.9296999999999999E-3</v>
      </c>
      <c r="L188">
        <v>0</v>
      </c>
      <c r="M188">
        <v>2026</v>
      </c>
      <c r="N188">
        <v>0</v>
      </c>
      <c r="O188">
        <v>0</v>
      </c>
      <c r="P188" s="6">
        <v>6654.4165000000003</v>
      </c>
      <c r="Q188" s="6">
        <v>8680.4199000000008</v>
      </c>
      <c r="R188" s="12">
        <v>-3.6230000000000002</v>
      </c>
      <c r="S188">
        <v>-0.04</v>
      </c>
      <c r="T188" s="4">
        <f t="shared" si="14"/>
        <v>184.99931553809037</v>
      </c>
      <c r="U188" s="1">
        <f t="shared" si="15"/>
        <v>317.82817030000001</v>
      </c>
      <c r="V188" s="6">
        <f t="shared" si="16"/>
        <v>828.91460000000006</v>
      </c>
      <c r="W188" s="6">
        <f t="shared" si="17"/>
        <v>-879.17090000000007</v>
      </c>
      <c r="X188" s="6">
        <f t="shared" si="18"/>
        <v>1708.0855000000001</v>
      </c>
      <c r="Y188" s="12">
        <f t="shared" si="19"/>
        <v>0.15687471386969398</v>
      </c>
      <c r="Z188" s="12">
        <f t="shared" si="20"/>
        <v>0.84308267522211255</v>
      </c>
    </row>
    <row r="189" spans="1:26" x14ac:dyDescent="0.25">
      <c r="A189">
        <v>2</v>
      </c>
      <c r="B189">
        <v>186</v>
      </c>
      <c r="C189" s="4">
        <v>67938</v>
      </c>
      <c r="D189" s="1">
        <v>314.65230000000003</v>
      </c>
      <c r="E189">
        <v>0</v>
      </c>
      <c r="F189" s="14">
        <v>1687.8848</v>
      </c>
      <c r="G189">
        <v>0</v>
      </c>
      <c r="H189">
        <v>0</v>
      </c>
      <c r="I189" s="6">
        <v>6672.7861000000003</v>
      </c>
      <c r="J189" s="6">
        <v>8675.3232000000007</v>
      </c>
      <c r="K189" s="1">
        <v>3.9061999999999999E-3</v>
      </c>
      <c r="L189">
        <v>0</v>
      </c>
      <c r="M189">
        <v>2026</v>
      </c>
      <c r="N189">
        <v>0</v>
      </c>
      <c r="O189">
        <v>0</v>
      </c>
      <c r="P189" s="6">
        <v>6652.8516</v>
      </c>
      <c r="Q189" s="6">
        <v>8678.8554999999997</v>
      </c>
      <c r="R189" s="12">
        <v>-3.5322</v>
      </c>
      <c r="S189">
        <v>-0.04</v>
      </c>
      <c r="T189" s="4">
        <f t="shared" si="14"/>
        <v>186.0013689261807</v>
      </c>
      <c r="U189" s="1">
        <f t="shared" si="15"/>
        <v>314.64839380000001</v>
      </c>
      <c r="V189" s="6">
        <f t="shared" si="16"/>
        <v>830.62010000000009</v>
      </c>
      <c r="W189" s="6">
        <f t="shared" si="17"/>
        <v>-880.73580000000038</v>
      </c>
      <c r="X189" s="6">
        <f t="shared" si="18"/>
        <v>1711.3559000000005</v>
      </c>
      <c r="Y189" s="12">
        <f t="shared" si="19"/>
        <v>0.15530522892398815</v>
      </c>
      <c r="Z189" s="12">
        <f t="shared" si="20"/>
        <v>0.84469689042448193</v>
      </c>
    </row>
    <row r="190" spans="1:26" x14ac:dyDescent="0.25">
      <c r="A190">
        <v>2</v>
      </c>
      <c r="B190">
        <v>187</v>
      </c>
      <c r="C190" s="4">
        <v>68303</v>
      </c>
      <c r="D190" s="1">
        <v>311.39749999999998</v>
      </c>
      <c r="E190">
        <v>0</v>
      </c>
      <c r="F190" s="14">
        <v>1687.8848</v>
      </c>
      <c r="G190">
        <v>0</v>
      </c>
      <c r="H190">
        <v>0</v>
      </c>
      <c r="I190" s="6">
        <v>6674.4853999999996</v>
      </c>
      <c r="J190" s="6">
        <v>8673.7675999999992</v>
      </c>
      <c r="K190" s="1">
        <v>3.9061999999999999E-3</v>
      </c>
      <c r="L190">
        <v>0</v>
      </c>
      <c r="M190">
        <v>2026</v>
      </c>
      <c r="N190">
        <v>0</v>
      </c>
      <c r="O190">
        <v>0</v>
      </c>
      <c r="P190" s="6">
        <v>6651.3091000000004</v>
      </c>
      <c r="Q190" s="6">
        <v>8677.3125</v>
      </c>
      <c r="R190" s="12">
        <v>-3.5449000000000002</v>
      </c>
      <c r="S190">
        <v>-0.04</v>
      </c>
      <c r="T190" s="4">
        <f t="shared" si="14"/>
        <v>187.00068446348394</v>
      </c>
      <c r="U190" s="1">
        <f t="shared" si="15"/>
        <v>311.39359379999996</v>
      </c>
      <c r="V190" s="6">
        <f t="shared" si="16"/>
        <v>832.3193999999994</v>
      </c>
      <c r="W190" s="6">
        <f t="shared" si="17"/>
        <v>-882.27829999999994</v>
      </c>
      <c r="X190" s="6">
        <f t="shared" si="18"/>
        <v>1714.5976999999993</v>
      </c>
      <c r="Y190" s="12">
        <f t="shared" si="19"/>
        <v>0.15369871362290224</v>
      </c>
      <c r="Z190" s="12">
        <f t="shared" si="20"/>
        <v>0.84629698914116458</v>
      </c>
    </row>
    <row r="191" spans="1:26" x14ac:dyDescent="0.25">
      <c r="A191">
        <v>2</v>
      </c>
      <c r="B191">
        <v>188</v>
      </c>
      <c r="C191" s="4">
        <v>68668</v>
      </c>
      <c r="D191" s="1">
        <v>308.17380000000003</v>
      </c>
      <c r="E191">
        <v>0</v>
      </c>
      <c r="F191" s="14">
        <v>1687.8848</v>
      </c>
      <c r="G191">
        <v>0</v>
      </c>
      <c r="H191">
        <v>0</v>
      </c>
      <c r="I191" s="6">
        <v>6676.1625999999997</v>
      </c>
      <c r="J191" s="6">
        <v>8672.2206999999999</v>
      </c>
      <c r="K191" s="1">
        <v>4.8827999999999996E-3</v>
      </c>
      <c r="L191">
        <v>0</v>
      </c>
      <c r="M191">
        <v>2026</v>
      </c>
      <c r="N191">
        <v>0</v>
      </c>
      <c r="O191">
        <v>0</v>
      </c>
      <c r="P191" s="6">
        <v>6649.7758999999996</v>
      </c>
      <c r="Q191" s="6">
        <v>8675.7811999999994</v>
      </c>
      <c r="R191" s="12">
        <v>-3.5605000000000002</v>
      </c>
      <c r="S191">
        <v>-0.04</v>
      </c>
      <c r="T191" s="4">
        <f t="shared" si="14"/>
        <v>188.00000000078714</v>
      </c>
      <c r="U191" s="1">
        <f t="shared" si="15"/>
        <v>308.16891720000001</v>
      </c>
      <c r="V191" s="6">
        <f t="shared" si="16"/>
        <v>833.99659999999949</v>
      </c>
      <c r="W191" s="6">
        <f t="shared" si="17"/>
        <v>-883.81150000000071</v>
      </c>
      <c r="X191" s="6">
        <f t="shared" si="18"/>
        <v>1717.8081000000002</v>
      </c>
      <c r="Y191" s="12">
        <f t="shared" si="19"/>
        <v>0.15210706673247779</v>
      </c>
      <c r="Z191" s="12">
        <f t="shared" si="20"/>
        <v>0.84788158933859836</v>
      </c>
    </row>
    <row r="192" spans="1:26" x14ac:dyDescent="0.25">
      <c r="A192">
        <v>2</v>
      </c>
      <c r="B192">
        <v>189</v>
      </c>
      <c r="C192" s="4">
        <v>69033</v>
      </c>
      <c r="D192" s="1">
        <v>305.01760000000002</v>
      </c>
      <c r="E192">
        <v>0</v>
      </c>
      <c r="F192" s="14">
        <v>1687.8848</v>
      </c>
      <c r="G192">
        <v>0</v>
      </c>
      <c r="H192">
        <v>0</v>
      </c>
      <c r="I192" s="6">
        <v>6677.8242</v>
      </c>
      <c r="J192" s="6">
        <v>8670.7266</v>
      </c>
      <c r="K192" s="1">
        <v>6.8358999999999998E-3</v>
      </c>
      <c r="L192">
        <v>0</v>
      </c>
      <c r="M192">
        <v>2026</v>
      </c>
      <c r="N192">
        <v>0</v>
      </c>
      <c r="O192">
        <v>0</v>
      </c>
      <c r="P192" s="6">
        <v>6648.2611999999999</v>
      </c>
      <c r="Q192" s="6">
        <v>8674.2675999999992</v>
      </c>
      <c r="R192" s="12">
        <v>-3.5409999999999999</v>
      </c>
      <c r="S192">
        <v>-0.04</v>
      </c>
      <c r="T192" s="4">
        <f t="shared" si="14"/>
        <v>188.99931553809037</v>
      </c>
      <c r="U192" s="1">
        <f t="shared" si="15"/>
        <v>305.01076410000002</v>
      </c>
      <c r="V192" s="6">
        <f t="shared" si="16"/>
        <v>835.65819999999985</v>
      </c>
      <c r="W192" s="6">
        <f t="shared" si="17"/>
        <v>-885.32620000000043</v>
      </c>
      <c r="X192" s="6">
        <f t="shared" si="18"/>
        <v>1720.9844000000003</v>
      </c>
      <c r="Y192" s="12">
        <f t="shared" si="19"/>
        <v>0.15054825473840081</v>
      </c>
      <c r="Z192" s="12">
        <f t="shared" si="20"/>
        <v>0.84944935834155988</v>
      </c>
    </row>
    <row r="193" spans="1:26" x14ac:dyDescent="0.25">
      <c r="A193">
        <v>2</v>
      </c>
      <c r="B193">
        <v>190</v>
      </c>
      <c r="C193" s="4">
        <v>69398</v>
      </c>
      <c r="D193" s="1">
        <v>301.90140000000002</v>
      </c>
      <c r="E193">
        <v>0</v>
      </c>
      <c r="F193" s="14">
        <v>1687.8848</v>
      </c>
      <c r="G193">
        <v>0</v>
      </c>
      <c r="H193">
        <v>0</v>
      </c>
      <c r="I193" s="6">
        <v>6679.4668000000001</v>
      </c>
      <c r="J193" s="6">
        <v>8669.2528999999995</v>
      </c>
      <c r="K193" s="1">
        <v>8.7890999999999993E-3</v>
      </c>
      <c r="L193">
        <v>0</v>
      </c>
      <c r="M193">
        <v>2026</v>
      </c>
      <c r="N193">
        <v>0</v>
      </c>
      <c r="O193">
        <v>0</v>
      </c>
      <c r="P193" s="6">
        <v>6646.7632000000003</v>
      </c>
      <c r="Q193" s="6">
        <v>8672.7715000000007</v>
      </c>
      <c r="R193" s="12">
        <v>-3.5186000000000002</v>
      </c>
      <c r="S193">
        <v>-0.04</v>
      </c>
      <c r="T193" s="4">
        <f t="shared" si="14"/>
        <v>189.99863107539358</v>
      </c>
      <c r="U193" s="1">
        <f t="shared" si="15"/>
        <v>301.89261090000002</v>
      </c>
      <c r="V193" s="6">
        <f t="shared" si="16"/>
        <v>837.30079999999998</v>
      </c>
      <c r="W193" s="6">
        <f t="shared" si="17"/>
        <v>-886.82420000000002</v>
      </c>
      <c r="X193" s="6">
        <f t="shared" si="18"/>
        <v>1724.125</v>
      </c>
      <c r="Y193" s="12">
        <f t="shared" si="19"/>
        <v>0.14900918603158936</v>
      </c>
      <c r="Z193" s="12">
        <f t="shared" si="20"/>
        <v>0.85099950641658439</v>
      </c>
    </row>
    <row r="194" spans="1:26" x14ac:dyDescent="0.25">
      <c r="A194">
        <v>2</v>
      </c>
      <c r="B194">
        <v>191</v>
      </c>
      <c r="C194" s="4">
        <v>69764</v>
      </c>
      <c r="D194" s="1">
        <v>298.77730000000003</v>
      </c>
      <c r="E194">
        <v>0</v>
      </c>
      <c r="F194" s="14">
        <v>1687.8848</v>
      </c>
      <c r="G194">
        <v>0</v>
      </c>
      <c r="H194">
        <v>0</v>
      </c>
      <c r="I194" s="6">
        <v>6681.0981000000002</v>
      </c>
      <c r="J194" s="6">
        <v>8667.7597999999998</v>
      </c>
      <c r="K194" s="1">
        <v>9.7655999999999993E-3</v>
      </c>
      <c r="L194">
        <v>0</v>
      </c>
      <c r="M194">
        <v>2026</v>
      </c>
      <c r="N194">
        <v>0</v>
      </c>
      <c r="O194">
        <v>0</v>
      </c>
      <c r="P194" s="6">
        <v>6645.2803000000004</v>
      </c>
      <c r="Q194" s="6">
        <v>8671.2900000000009</v>
      </c>
      <c r="R194" s="12">
        <v>-3.5303</v>
      </c>
      <c r="S194">
        <v>-0.04</v>
      </c>
      <c r="T194" s="4">
        <f t="shared" si="14"/>
        <v>191.00068446348394</v>
      </c>
      <c r="U194" s="1">
        <f t="shared" si="15"/>
        <v>298.76753440000005</v>
      </c>
      <c r="V194" s="6">
        <f t="shared" si="16"/>
        <v>838.93209999999999</v>
      </c>
      <c r="W194" s="6">
        <f t="shared" si="17"/>
        <v>-888.30709999999999</v>
      </c>
      <c r="X194" s="6">
        <f t="shared" si="18"/>
        <v>1727.2392</v>
      </c>
      <c r="Y194" s="12">
        <f t="shared" si="19"/>
        <v>0.14746670009871671</v>
      </c>
      <c r="Z194" s="12">
        <f t="shared" si="20"/>
        <v>0.85253662388943729</v>
      </c>
    </row>
    <row r="195" spans="1:26" x14ac:dyDescent="0.25">
      <c r="A195">
        <v>2</v>
      </c>
      <c r="B195">
        <v>192</v>
      </c>
      <c r="C195" s="4">
        <v>70129</v>
      </c>
      <c r="D195" s="1">
        <v>295.70409999999998</v>
      </c>
      <c r="E195">
        <v>0</v>
      </c>
      <c r="F195" s="14">
        <v>1687.8848</v>
      </c>
      <c r="G195">
        <v>0</v>
      </c>
      <c r="H195">
        <v>0</v>
      </c>
      <c r="I195" s="6">
        <v>6682.7070000000003</v>
      </c>
      <c r="J195" s="6">
        <v>8666.2958999999992</v>
      </c>
      <c r="K195" s="1">
        <v>9.7655999999999993E-3</v>
      </c>
      <c r="L195">
        <v>0</v>
      </c>
      <c r="M195">
        <v>2026</v>
      </c>
      <c r="N195">
        <v>0</v>
      </c>
      <c r="O195">
        <v>0</v>
      </c>
      <c r="P195" s="6">
        <v>6643.8095999999996</v>
      </c>
      <c r="Q195" s="6">
        <v>8669.8192999999992</v>
      </c>
      <c r="R195" s="12">
        <v>-3.5234000000000001</v>
      </c>
      <c r="S195">
        <v>-0.04</v>
      </c>
      <c r="T195" s="4">
        <f t="shared" si="14"/>
        <v>192.00000000078714</v>
      </c>
      <c r="U195" s="1">
        <f t="shared" si="15"/>
        <v>295.6943344</v>
      </c>
      <c r="V195" s="6">
        <f t="shared" si="16"/>
        <v>840.54100000000017</v>
      </c>
      <c r="W195" s="6">
        <f t="shared" si="17"/>
        <v>-889.77780000000075</v>
      </c>
      <c r="X195" s="6">
        <f t="shared" si="18"/>
        <v>1730.3188000000009</v>
      </c>
      <c r="Y195" s="12">
        <f t="shared" si="19"/>
        <v>0.14594981954590325</v>
      </c>
      <c r="Z195" s="12">
        <f t="shared" si="20"/>
        <v>0.85405666337611097</v>
      </c>
    </row>
    <row r="196" spans="1:26" x14ac:dyDescent="0.25">
      <c r="A196">
        <v>2</v>
      </c>
      <c r="B196">
        <v>193</v>
      </c>
      <c r="C196" s="4">
        <v>70494</v>
      </c>
      <c r="D196" s="1">
        <v>292.64060000000001</v>
      </c>
      <c r="E196">
        <v>0</v>
      </c>
      <c r="F196" s="14">
        <v>1687.8848</v>
      </c>
      <c r="G196">
        <v>0</v>
      </c>
      <c r="H196">
        <v>0</v>
      </c>
      <c r="I196" s="6">
        <v>6684.2997999999998</v>
      </c>
      <c r="J196" s="6">
        <v>8664.8251999999993</v>
      </c>
      <c r="K196" s="1">
        <v>1.2695E-2</v>
      </c>
      <c r="L196">
        <v>0</v>
      </c>
      <c r="M196">
        <v>2026</v>
      </c>
      <c r="N196">
        <v>0</v>
      </c>
      <c r="O196">
        <v>0</v>
      </c>
      <c r="P196" s="6">
        <v>6642.3521000000001</v>
      </c>
      <c r="Q196" s="6">
        <v>8668.3652000000002</v>
      </c>
      <c r="R196" s="12">
        <v>-3.54</v>
      </c>
      <c r="S196">
        <v>-0.04</v>
      </c>
      <c r="T196" s="4">
        <f t="shared" ref="T196:T203" si="21">(C196/365.25)-0.00273785</f>
        <v>192.99931553809037</v>
      </c>
      <c r="U196" s="1">
        <f t="shared" ref="U196:U203" si="22">D196-K196</f>
        <v>292.627905</v>
      </c>
      <c r="V196" s="6">
        <f t="shared" ref="V196:V203" si="23">I196-I$3</f>
        <v>842.13379999999961</v>
      </c>
      <c r="W196" s="6">
        <f t="shared" ref="W196:W203" si="24">P196-P$3</f>
        <v>-891.23530000000028</v>
      </c>
      <c r="X196" s="6">
        <f t="shared" ref="X196:X203" si="25">ABS(W196)+ABS(V196)</f>
        <v>1733.3690999999999</v>
      </c>
      <c r="Y196" s="12">
        <f t="shared" si="19"/>
        <v>0.14443628084896348</v>
      </c>
      <c r="Z196" s="12">
        <f t="shared" si="20"/>
        <v>0.8555622408687068</v>
      </c>
    </row>
    <row r="197" spans="1:26" x14ac:dyDescent="0.25">
      <c r="A197">
        <v>2</v>
      </c>
      <c r="B197">
        <v>194</v>
      </c>
      <c r="C197" s="4">
        <v>70860</v>
      </c>
      <c r="D197" s="1">
        <v>289.59379999999999</v>
      </c>
      <c r="E197">
        <v>0</v>
      </c>
      <c r="F197" s="14">
        <v>1687.8848</v>
      </c>
      <c r="G197">
        <v>0</v>
      </c>
      <c r="H197">
        <v>0</v>
      </c>
      <c r="I197" s="6">
        <v>6685.8711000000003</v>
      </c>
      <c r="J197" s="6">
        <v>8663.3495999999996</v>
      </c>
      <c r="K197" s="1">
        <v>1.1719E-2</v>
      </c>
      <c r="L197">
        <v>0</v>
      </c>
      <c r="M197">
        <v>2026</v>
      </c>
      <c r="N197">
        <v>0</v>
      </c>
      <c r="O197">
        <v>0</v>
      </c>
      <c r="P197" s="6">
        <v>6640.915</v>
      </c>
      <c r="Q197" s="6">
        <v>8666.9267999999993</v>
      </c>
      <c r="R197" s="12">
        <v>-3.5771000000000002</v>
      </c>
      <c r="S197">
        <v>-0.04</v>
      </c>
      <c r="T197" s="4">
        <f t="shared" si="21"/>
        <v>194.0013689261807</v>
      </c>
      <c r="U197" s="1">
        <f t="shared" si="22"/>
        <v>289.58208099999996</v>
      </c>
      <c r="V197" s="6">
        <f t="shared" si="23"/>
        <v>843.70510000000013</v>
      </c>
      <c r="W197" s="6">
        <f t="shared" si="24"/>
        <v>-892.67240000000038</v>
      </c>
      <c r="X197" s="6">
        <f t="shared" si="25"/>
        <v>1736.3775000000005</v>
      </c>
      <c r="Y197" s="12">
        <f t="shared" ref="Y197:Y203" si="26">U197/M197</f>
        <v>0.14293291263573543</v>
      </c>
      <c r="Z197" s="12">
        <f t="shared" ref="Z197:Z203" si="27">X197/M197</f>
        <v>0.85704713721618975</v>
      </c>
    </row>
    <row r="198" spans="1:26" x14ac:dyDescent="0.25">
      <c r="A198">
        <v>2</v>
      </c>
      <c r="B198">
        <v>195</v>
      </c>
      <c r="C198" s="4">
        <v>71225</v>
      </c>
      <c r="D198" s="1">
        <v>286.6123</v>
      </c>
      <c r="E198">
        <v>0</v>
      </c>
      <c r="F198" s="14">
        <v>1687.8848</v>
      </c>
      <c r="G198">
        <v>0</v>
      </c>
      <c r="H198">
        <v>0</v>
      </c>
      <c r="I198" s="6">
        <v>6687.4326000000001</v>
      </c>
      <c r="J198" s="6">
        <v>8661.9297000000006</v>
      </c>
      <c r="K198" s="1">
        <v>1.1719E-2</v>
      </c>
      <c r="L198">
        <v>0</v>
      </c>
      <c r="M198">
        <v>2026</v>
      </c>
      <c r="N198">
        <v>0</v>
      </c>
      <c r="O198">
        <v>0</v>
      </c>
      <c r="P198" s="6">
        <v>6639.4931999999999</v>
      </c>
      <c r="Q198" s="6">
        <v>8665.5048999999999</v>
      </c>
      <c r="R198" s="12">
        <v>-3.5752000000000002</v>
      </c>
      <c r="S198">
        <v>-0.04</v>
      </c>
      <c r="T198" s="4">
        <f t="shared" si="21"/>
        <v>195.00068446348394</v>
      </c>
      <c r="U198" s="1">
        <f t="shared" si="22"/>
        <v>286.60058099999998</v>
      </c>
      <c r="V198" s="6">
        <f t="shared" si="23"/>
        <v>845.26659999999993</v>
      </c>
      <c r="W198" s="6">
        <f t="shared" si="24"/>
        <v>-894.09420000000046</v>
      </c>
      <c r="X198" s="6">
        <f t="shared" si="25"/>
        <v>1739.3608000000004</v>
      </c>
      <c r="Y198" s="12">
        <f t="shared" si="26"/>
        <v>0.14146129368213226</v>
      </c>
      <c r="Z198" s="12">
        <f t="shared" si="27"/>
        <v>0.85851964461994101</v>
      </c>
    </row>
    <row r="199" spans="1:26" x14ac:dyDescent="0.25">
      <c r="A199">
        <v>2</v>
      </c>
      <c r="B199">
        <v>196</v>
      </c>
      <c r="C199" s="4">
        <v>71590</v>
      </c>
      <c r="D199" s="1">
        <v>283.70310000000001</v>
      </c>
      <c r="E199">
        <v>0</v>
      </c>
      <c r="F199" s="14">
        <v>1687.8848</v>
      </c>
      <c r="G199">
        <v>0</v>
      </c>
      <c r="H199">
        <v>0</v>
      </c>
      <c r="I199" s="6">
        <v>6688.9775</v>
      </c>
      <c r="J199" s="6">
        <v>8660.5653999999995</v>
      </c>
      <c r="K199" s="1">
        <v>7.8125E-3</v>
      </c>
      <c r="L199">
        <v>0</v>
      </c>
      <c r="M199">
        <v>2026</v>
      </c>
      <c r="N199">
        <v>0</v>
      </c>
      <c r="O199">
        <v>0</v>
      </c>
      <c r="P199" s="6">
        <v>6638.0859</v>
      </c>
      <c r="Q199" s="6">
        <v>8664.0938000000006</v>
      </c>
      <c r="R199" s="12">
        <v>-3.5283000000000002</v>
      </c>
      <c r="S199">
        <v>-0.04</v>
      </c>
      <c r="T199" s="4">
        <f t="shared" si="21"/>
        <v>196.00000000078714</v>
      </c>
      <c r="U199" s="1">
        <f t="shared" si="22"/>
        <v>283.69528750000001</v>
      </c>
      <c r="V199" s="6">
        <f t="shared" si="23"/>
        <v>846.8114999999998</v>
      </c>
      <c r="W199" s="6">
        <f t="shared" si="24"/>
        <v>-895.50150000000031</v>
      </c>
      <c r="X199" s="6">
        <f t="shared" si="25"/>
        <v>1742.3130000000001</v>
      </c>
      <c r="Y199" s="12">
        <f t="shared" si="26"/>
        <v>0.14002728899308983</v>
      </c>
      <c r="Z199" s="12">
        <f t="shared" si="27"/>
        <v>0.85997680157946699</v>
      </c>
    </row>
    <row r="200" spans="1:26" x14ac:dyDescent="0.25">
      <c r="A200">
        <v>2</v>
      </c>
      <c r="B200">
        <v>197</v>
      </c>
      <c r="C200" s="4">
        <v>71955</v>
      </c>
      <c r="D200" s="1">
        <v>280.79300000000001</v>
      </c>
      <c r="E200">
        <v>0</v>
      </c>
      <c r="F200" s="14">
        <v>1687.8848</v>
      </c>
      <c r="G200">
        <v>0</v>
      </c>
      <c r="H200">
        <v>0</v>
      </c>
      <c r="I200" s="6">
        <v>6690.5078000000003</v>
      </c>
      <c r="J200" s="6">
        <v>8659.1854999999996</v>
      </c>
      <c r="K200" s="1">
        <v>9.7655999999999993E-3</v>
      </c>
      <c r="L200">
        <v>0</v>
      </c>
      <c r="M200">
        <v>2026</v>
      </c>
      <c r="N200">
        <v>0</v>
      </c>
      <c r="O200">
        <v>0</v>
      </c>
      <c r="P200" s="6">
        <v>6636.6899000000003</v>
      </c>
      <c r="Q200" s="6">
        <v>8662.6991999999991</v>
      </c>
      <c r="R200" s="12">
        <v>-3.5137</v>
      </c>
      <c r="S200">
        <v>-0.04</v>
      </c>
      <c r="T200" s="4">
        <f t="shared" si="21"/>
        <v>196.99931553809037</v>
      </c>
      <c r="U200" s="1">
        <f t="shared" si="22"/>
        <v>280.78323440000003</v>
      </c>
      <c r="V200" s="6">
        <f t="shared" si="23"/>
        <v>848.34180000000015</v>
      </c>
      <c r="W200" s="6">
        <f t="shared" si="24"/>
        <v>-896.89750000000004</v>
      </c>
      <c r="X200" s="6">
        <f t="shared" si="25"/>
        <v>1745.2393000000002</v>
      </c>
      <c r="Y200" s="12">
        <f t="shared" si="26"/>
        <v>0.13858994787759132</v>
      </c>
      <c r="Z200" s="12">
        <f t="shared" si="27"/>
        <v>0.86142117472852919</v>
      </c>
    </row>
    <row r="201" spans="1:26" x14ac:dyDescent="0.25">
      <c r="A201">
        <v>2</v>
      </c>
      <c r="B201">
        <v>198</v>
      </c>
      <c r="C201" s="4">
        <v>72320</v>
      </c>
      <c r="D201" s="1">
        <v>277.89839999999998</v>
      </c>
      <c r="E201">
        <v>0</v>
      </c>
      <c r="F201" s="14">
        <v>1687.8848</v>
      </c>
      <c r="G201">
        <v>0</v>
      </c>
      <c r="H201">
        <v>0</v>
      </c>
      <c r="I201" s="6">
        <v>6692.0176000000001</v>
      </c>
      <c r="J201" s="6">
        <v>8657.8008000000009</v>
      </c>
      <c r="K201" s="1">
        <v>9.7655999999999993E-3</v>
      </c>
      <c r="L201">
        <v>0</v>
      </c>
      <c r="M201">
        <v>2026</v>
      </c>
      <c r="N201">
        <v>0</v>
      </c>
      <c r="O201">
        <v>0</v>
      </c>
      <c r="P201" s="6">
        <v>6635.3109999999997</v>
      </c>
      <c r="Q201" s="6">
        <v>8661.3202999999994</v>
      </c>
      <c r="R201" s="12">
        <v>-3.5194999999999999</v>
      </c>
      <c r="S201">
        <v>-0.04</v>
      </c>
      <c r="T201" s="4">
        <f t="shared" si="21"/>
        <v>197.99863107539358</v>
      </c>
      <c r="U201" s="1">
        <f t="shared" si="22"/>
        <v>277.8886344</v>
      </c>
      <c r="V201" s="6">
        <f t="shared" si="23"/>
        <v>849.85159999999996</v>
      </c>
      <c r="W201" s="6">
        <f t="shared" si="24"/>
        <v>-898.27640000000065</v>
      </c>
      <c r="X201" s="6">
        <f t="shared" si="25"/>
        <v>1748.1280000000006</v>
      </c>
      <c r="Y201" s="12">
        <f t="shared" si="26"/>
        <v>0.13716122132280356</v>
      </c>
      <c r="Z201" s="12">
        <f t="shared" si="27"/>
        <v>0.8628469891411652</v>
      </c>
    </row>
    <row r="202" spans="1:26" x14ac:dyDescent="0.25">
      <c r="A202">
        <v>2</v>
      </c>
      <c r="B202">
        <v>199</v>
      </c>
      <c r="C202" s="4">
        <v>72686</v>
      </c>
      <c r="D202" s="1">
        <v>275.01459999999997</v>
      </c>
      <c r="E202">
        <v>0</v>
      </c>
      <c r="F202" s="14">
        <v>1687.8848</v>
      </c>
      <c r="G202">
        <v>0</v>
      </c>
      <c r="H202">
        <v>0</v>
      </c>
      <c r="I202" s="6">
        <v>6693.5171</v>
      </c>
      <c r="J202" s="6">
        <v>8656.4159999999993</v>
      </c>
      <c r="K202" s="1">
        <v>7.8125E-3</v>
      </c>
      <c r="L202">
        <v>0</v>
      </c>
      <c r="M202">
        <v>2026</v>
      </c>
      <c r="N202">
        <v>0</v>
      </c>
      <c r="O202">
        <v>0</v>
      </c>
      <c r="P202" s="6">
        <v>6633.9462999999996</v>
      </c>
      <c r="Q202" s="6">
        <v>8659.9541000000008</v>
      </c>
      <c r="R202" s="12">
        <v>-3.5381</v>
      </c>
      <c r="S202">
        <v>-0.04</v>
      </c>
      <c r="T202" s="4">
        <f t="shared" si="21"/>
        <v>199.00068446348394</v>
      </c>
      <c r="U202" s="1">
        <f t="shared" si="22"/>
        <v>275.00678749999997</v>
      </c>
      <c r="V202" s="6">
        <f t="shared" si="23"/>
        <v>851.35109999999986</v>
      </c>
      <c r="W202" s="6">
        <f t="shared" si="24"/>
        <v>-899.64110000000073</v>
      </c>
      <c r="X202" s="6">
        <f t="shared" si="25"/>
        <v>1750.9922000000006</v>
      </c>
      <c r="Y202" s="12">
        <f t="shared" si="26"/>
        <v>0.13573878948667323</v>
      </c>
      <c r="Z202" s="12">
        <f t="shared" si="27"/>
        <v>0.86426071076011879</v>
      </c>
    </row>
    <row r="203" spans="1:26" x14ac:dyDescent="0.25">
      <c r="A203">
        <v>2</v>
      </c>
      <c r="B203">
        <v>200</v>
      </c>
      <c r="C203" s="4">
        <v>73051</v>
      </c>
      <c r="D203" s="1">
        <v>272.18259999999998</v>
      </c>
      <c r="E203">
        <v>0</v>
      </c>
      <c r="F203" s="14">
        <v>1687.8848</v>
      </c>
      <c r="G203">
        <v>0</v>
      </c>
      <c r="H203">
        <v>0</v>
      </c>
      <c r="I203" s="6">
        <v>6695.0005000000001</v>
      </c>
      <c r="J203" s="6">
        <v>8655.0684000000001</v>
      </c>
      <c r="K203" s="1">
        <v>6.8358999999999998E-3</v>
      </c>
      <c r="L203">
        <v>0</v>
      </c>
      <c r="M203">
        <v>2026</v>
      </c>
      <c r="N203">
        <v>0</v>
      </c>
      <c r="O203">
        <v>0</v>
      </c>
      <c r="P203" s="6">
        <v>6632.5923000000003</v>
      </c>
      <c r="Q203" s="6">
        <v>8658.5995999999996</v>
      </c>
      <c r="R203" s="12">
        <v>-3.5312000000000001</v>
      </c>
      <c r="S203">
        <v>-0.04</v>
      </c>
      <c r="T203" s="4">
        <f t="shared" si="21"/>
        <v>200.00000000078714</v>
      </c>
      <c r="U203" s="1">
        <f t="shared" si="22"/>
        <v>272.17576409999998</v>
      </c>
      <c r="V203" s="6">
        <f t="shared" si="23"/>
        <v>852.83449999999993</v>
      </c>
      <c r="W203" s="6">
        <f t="shared" si="24"/>
        <v>-900.99510000000009</v>
      </c>
      <c r="X203" s="6">
        <f t="shared" si="25"/>
        <v>1753.8296</v>
      </c>
      <c r="Y203" s="12">
        <f t="shared" si="26"/>
        <v>0.13434144328726555</v>
      </c>
      <c r="Z203" s="12">
        <f t="shared" si="27"/>
        <v>0.86566120434353411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Base.Case</vt:lpstr>
      <vt:lpstr>Closer Well</vt:lpstr>
      <vt:lpstr>Further Well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 and Phyllis Konikow</dc:creator>
  <cp:lastModifiedBy>LKonikow</cp:lastModifiedBy>
  <dcterms:created xsi:type="dcterms:W3CDTF">2020-03-06T17:52:22Z</dcterms:created>
  <dcterms:modified xsi:type="dcterms:W3CDTF">2020-04-04T14:25:34Z</dcterms:modified>
</cp:coreProperties>
</file>